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  <sheet name="Lis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<sst xmlns="http://schemas.openxmlformats.org/spreadsheetml/2006/main" count="80" uniqueCount="60">
  <si>
    <t xml:space="preserve">Rybník Komora -  závody 4.6.2022 - Dorost a Dospělí</t>
  </si>
  <si>
    <t xml:space="preserve">Jméno</t>
  </si>
  <si>
    <t xml:space="preserve">Narozen</t>
  </si>
  <si>
    <t xml:space="preserve">Stáří</t>
  </si>
  <si>
    <t xml:space="preserve">Město / Obec</t>
  </si>
  <si>
    <t xml:space="preserve">Stanoviště</t>
  </si>
  <si>
    <t xml:space="preserve">Pořadí</t>
  </si>
  <si>
    <t xml:space="preserve">Body</t>
  </si>
  <si>
    <t xml:space="preserve">František Dohnal</t>
  </si>
  <si>
    <t xml:space="preserve">Karlovy Vary</t>
  </si>
  <si>
    <t xml:space="preserve">František Bauer</t>
  </si>
  <si>
    <t xml:space="preserve">Otovice</t>
  </si>
  <si>
    <t xml:space="preserve">Jiří Klein</t>
  </si>
  <si>
    <t xml:space="preserve">Karel Ečer</t>
  </si>
  <si>
    <t xml:space="preserve">Horní Slavkov</t>
  </si>
  <si>
    <t xml:space="preserve">Jiří Králíček</t>
  </si>
  <si>
    <t xml:space="preserve">Nová Role</t>
  </si>
  <si>
    <t xml:space="preserve">Martin Homolka</t>
  </si>
  <si>
    <t xml:space="preserve">Sokolov</t>
  </si>
  <si>
    <t xml:space="preserve">Tomáš Slezák</t>
  </si>
  <si>
    <t xml:space="preserve">Jaroslav Hrdlička</t>
  </si>
  <si>
    <t xml:space="preserve">Mariánské Lázně</t>
  </si>
  <si>
    <t xml:space="preserve">Pavel Macháček</t>
  </si>
  <si>
    <t xml:space="preserve">Nové Sedlo</t>
  </si>
  <si>
    <t xml:space="preserve">Antonín Klement</t>
  </si>
  <si>
    <t xml:space="preserve">Chranišov</t>
  </si>
  <si>
    <t xml:space="preserve">Zdeněk Povolný</t>
  </si>
  <si>
    <t xml:space="preserve">Michal Makarský</t>
  </si>
  <si>
    <t xml:space="preserve">Václav Mach</t>
  </si>
  <si>
    <t xml:space="preserve">Pernink</t>
  </si>
  <si>
    <t xml:space="preserve">Jan Levai</t>
  </si>
  <si>
    <t xml:space="preserve">Lenka Bauerová</t>
  </si>
  <si>
    <t xml:space="preserve">Černava</t>
  </si>
  <si>
    <t xml:space="preserve">Václav Badura</t>
  </si>
  <si>
    <t xml:space="preserve">Martin Schubert</t>
  </si>
  <si>
    <t xml:space="preserve">Aleš Mališ</t>
  </si>
  <si>
    <t xml:space="preserve">Miroslav Škvor</t>
  </si>
  <si>
    <t xml:space="preserve">Božičany</t>
  </si>
  <si>
    <t xml:space="preserve">Josef Levai</t>
  </si>
  <si>
    <t xml:space="preserve">František Mottl</t>
  </si>
  <si>
    <t xml:space="preserve">Bečov</t>
  </si>
  <si>
    <t xml:space="preserve">Petr Jindra</t>
  </si>
  <si>
    <t xml:space="preserve">Chodov</t>
  </si>
  <si>
    <t xml:space="preserve">Lukáš Charvát</t>
  </si>
  <si>
    <t xml:space="preserve">Čenčice</t>
  </si>
  <si>
    <t xml:space="preserve">David Zelenka</t>
  </si>
  <si>
    <t xml:space="preserve">Mezirolí</t>
  </si>
  <si>
    <t xml:space="preserve">Alois Růžička</t>
  </si>
  <si>
    <t xml:space="preserve">Děpoltovice</t>
  </si>
  <si>
    <t xml:space="preserve">František Hložek</t>
  </si>
  <si>
    <t xml:space="preserve">Bílína</t>
  </si>
  <si>
    <t xml:space="preserve">Petr Záhora</t>
  </si>
  <si>
    <t xml:space="preserve">Bžany</t>
  </si>
  <si>
    <t xml:space="preserve">Josef Perout</t>
  </si>
  <si>
    <t xml:space="preserve">Perštejn</t>
  </si>
  <si>
    <t xml:space="preserve">Juraj Gumančík</t>
  </si>
  <si>
    <t xml:space="preserve">Hájek</t>
  </si>
  <si>
    <r>
      <rPr>
        <b val="true"/>
        <sz val="10"/>
        <rFont val="Arial CE"/>
        <family val="2"/>
        <charset val="238"/>
      </rPr>
      <t xml:space="preserve">Celkem nachytáno</t>
    </r>
    <r>
      <rPr>
        <sz val="10"/>
        <rFont val="Arial CE"/>
        <family val="2"/>
        <charset val="238"/>
      </rPr>
      <t xml:space="preserve"> (cm)</t>
    </r>
  </si>
  <si>
    <r>
      <rPr>
        <b val="true"/>
        <sz val="10"/>
        <rFont val="Arial CE"/>
        <family val="2"/>
        <charset val="238"/>
      </rPr>
      <t xml:space="preserve">Celkem nachytaných ryb </t>
    </r>
    <r>
      <rPr>
        <sz val="10"/>
        <rFont val="Arial CE"/>
        <family val="2"/>
        <charset val="238"/>
      </rPr>
      <t xml:space="preserve">(ks)</t>
    </r>
  </si>
  <si>
    <r>
      <rPr>
        <b val="true"/>
        <sz val="11"/>
        <color rgb="FF000000"/>
        <rFont val="Calibri"/>
        <family val="2"/>
        <charset val="238"/>
      </rPr>
      <t xml:space="preserve">Průměrná délka ulovených ryb </t>
    </r>
    <r>
      <rPr>
        <sz val="11"/>
        <color rgb="FF000000"/>
        <rFont val="Calibri"/>
        <family val="2"/>
        <charset val="238"/>
      </rPr>
      <t xml:space="preserve">(cm)</t>
    </r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</si>
</sst>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0"/>
    <numFmt numFmtId="167" formatCode="d/m/yyyy"/>
  </numFmts>
  <fonts count="13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name val="Arial CE"/>
      <family val="2"/>
      <charset val="238"/>
    </font>
    <font>
      <b val="true"/>
      <sz val="10"/>
      <name val="Arial CE"/>
      <family val="2"/>
      <charset val="238"/>
    </font>
    <font>
      <b val="true"/>
      <sz val="10"/>
      <name val="Arial CE"/>
      <family val="0"/>
      <charset val="238"/>
    </font>
    <font>
      <b val="true"/>
      <sz val="11"/>
      <name val="Calibri"/>
      <family val="2"/>
      <charset val="238"/>
    </font>
    <font>
      <b val="true"/>
      <sz val="10"/>
      <name val="Arial"/>
      <family val="2"/>
      <charset val="238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 CE"/>
      <family val="2"/>
      <charset val="238"/>
    </font>
    <font>
      <b val="true"/>
      <sz val="11"/>
      <color rgb="FF000000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DD9C3"/>
        <bgColor rgb="FFC6D9F1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69696"/>
      </patternFill>
    </fill>
    <fill>
      <patternFill patternType="solid">
        <fgColor rgb="FFC6D9F1"/>
        <bgColor rgb="FFDDD9C3"/>
      </patternFill>
    </fill>
    <fill>
      <patternFill patternType="solid">
        <fgColor rgb="FFFFC000"/>
        <bgColor rgb="FFFF9900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thin"/>
      <right/>
      <top/>
      <bottom style="medium"/>
      <diagonal/>
    </border>
    <border diagonalUp="false" diagonalDown="false">
      <left style="thin"/>
      <right style="medium"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3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5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0" fillId="6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4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7" borderId="1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DD9C3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N16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E39" activeCellId="0" sqref="AE39"/>
    </sheetView>
  </sheetViews>
  <sheetFormatPr defaultColWidth="3.6640625" defaultRowHeight="14.4" zeroHeight="false" outlineLevelRow="0" outlineLevelCol="0"/>
  <cols>
    <col collapsed="false" customWidth="true" hidden="false" outlineLevel="0" max="1" min="1" style="1" width="3.44"/>
    <col collapsed="false" customWidth="true" hidden="false" outlineLevel="0" max="2" min="2" style="0" width="19.44"/>
    <col collapsed="false" customWidth="true" hidden="false" outlineLevel="0" max="3" min="3" style="0" width="8.11"/>
    <col collapsed="false" customWidth="true" hidden="true" outlineLevel="0" max="4" min="4" style="0" width="5"/>
    <col collapsed="false" customWidth="true" hidden="false" outlineLevel="0" max="5" min="5" style="0" width="5.34"/>
    <col collapsed="false" customWidth="true" hidden="false" outlineLevel="0" max="6" min="6" style="0" width="15.77"/>
    <col collapsed="false" customWidth="true" hidden="false" outlineLevel="0" max="7" min="7" style="0" width="10.44"/>
    <col collapsed="false" customWidth="true" hidden="false" outlineLevel="0" max="8" min="8" style="2" width="8.11"/>
    <col collapsed="false" customWidth="true" hidden="false" outlineLevel="0" max="9" min="9" style="0" width="9.11"/>
    <col collapsed="false" customWidth="true" hidden="false" outlineLevel="0" max="66" min="10" style="0" width="3.44"/>
    <col collapsed="false" customWidth="true" hidden="false" outlineLevel="0" max="258" min="258" style="0" width="3.44"/>
    <col collapsed="false" customWidth="true" hidden="false" outlineLevel="0" max="259" min="259" style="0" width="19.44"/>
    <col collapsed="false" customWidth="true" hidden="false" outlineLevel="0" max="260" min="260" style="0" width="8.11"/>
    <col collapsed="false" customWidth="true" hidden="true" outlineLevel="0" max="261" min="261" style="0" width="9.14"/>
    <col collapsed="false" customWidth="true" hidden="false" outlineLevel="0" max="262" min="262" style="0" width="5.34"/>
    <col collapsed="false" customWidth="true" hidden="false" outlineLevel="0" max="263" min="263" style="0" width="10.44"/>
    <col collapsed="false" customWidth="true" hidden="false" outlineLevel="0" max="264" min="264" style="0" width="6.66"/>
    <col collapsed="false" customWidth="true" hidden="false" outlineLevel="0" max="265" min="265" style="0" width="9.11"/>
    <col collapsed="false" customWidth="true" hidden="false" outlineLevel="0" max="290" min="266" style="0" width="3.44"/>
    <col collapsed="false" customWidth="true" hidden="false" outlineLevel="0" max="514" min="514" style="0" width="3.44"/>
    <col collapsed="false" customWidth="true" hidden="false" outlineLevel="0" max="515" min="515" style="0" width="19.44"/>
    <col collapsed="false" customWidth="true" hidden="false" outlineLevel="0" max="516" min="516" style="0" width="8.11"/>
    <col collapsed="false" customWidth="true" hidden="true" outlineLevel="0" max="517" min="517" style="0" width="9.14"/>
    <col collapsed="false" customWidth="true" hidden="false" outlineLevel="0" max="518" min="518" style="0" width="5.34"/>
    <col collapsed="false" customWidth="true" hidden="false" outlineLevel="0" max="519" min="519" style="0" width="10.44"/>
    <col collapsed="false" customWidth="true" hidden="false" outlineLevel="0" max="520" min="520" style="0" width="6.66"/>
    <col collapsed="false" customWidth="true" hidden="false" outlineLevel="0" max="521" min="521" style="0" width="9.11"/>
    <col collapsed="false" customWidth="true" hidden="false" outlineLevel="0" max="546" min="522" style="0" width="3.44"/>
    <col collapsed="false" customWidth="true" hidden="false" outlineLevel="0" max="770" min="770" style="0" width="3.44"/>
    <col collapsed="false" customWidth="true" hidden="false" outlineLevel="0" max="771" min="771" style="0" width="19.44"/>
    <col collapsed="false" customWidth="true" hidden="false" outlineLevel="0" max="772" min="772" style="0" width="8.11"/>
    <col collapsed="false" customWidth="true" hidden="true" outlineLevel="0" max="773" min="773" style="0" width="9.14"/>
    <col collapsed="false" customWidth="true" hidden="false" outlineLevel="0" max="774" min="774" style="0" width="5.34"/>
    <col collapsed="false" customWidth="true" hidden="false" outlineLevel="0" max="775" min="775" style="0" width="10.44"/>
    <col collapsed="false" customWidth="true" hidden="false" outlineLevel="0" max="776" min="776" style="0" width="6.66"/>
    <col collapsed="false" customWidth="true" hidden="false" outlineLevel="0" max="777" min="777" style="0" width="9.11"/>
    <col collapsed="false" customWidth="true" hidden="false" outlineLevel="0" max="802" min="778" style="0" width="3.44"/>
  </cols>
  <sheetData>
    <row r="1" customFormat="false" ht="28.8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customFormat="false" ht="15" hidden="false" customHeight="false" outlineLevel="0" collapsed="false">
      <c r="A2" s="4"/>
      <c r="B2" s="5" t="s">
        <v>1</v>
      </c>
      <c r="C2" s="6" t="s">
        <v>2</v>
      </c>
      <c r="D2" s="7"/>
      <c r="E2" s="6" t="s">
        <v>3</v>
      </c>
      <c r="F2" s="6" t="s">
        <v>4</v>
      </c>
      <c r="G2" s="6" t="s">
        <v>5</v>
      </c>
      <c r="H2" s="8" t="s">
        <v>6</v>
      </c>
      <c r="I2" s="9" t="s">
        <v>7</v>
      </c>
      <c r="J2" s="5" t="n">
        <v>1</v>
      </c>
      <c r="K2" s="6" t="n">
        <v>2</v>
      </c>
      <c r="L2" s="6" t="n">
        <v>3</v>
      </c>
      <c r="M2" s="6" t="n">
        <v>4</v>
      </c>
      <c r="N2" s="6" t="n">
        <v>5</v>
      </c>
      <c r="O2" s="6" t="n">
        <v>6</v>
      </c>
      <c r="P2" s="6" t="n">
        <v>7</v>
      </c>
      <c r="Q2" s="6" t="n">
        <v>8</v>
      </c>
      <c r="R2" s="6" t="n">
        <v>9</v>
      </c>
      <c r="S2" s="6" t="n">
        <v>10</v>
      </c>
      <c r="T2" s="6" t="n">
        <v>11</v>
      </c>
      <c r="U2" s="6" t="n">
        <v>12</v>
      </c>
      <c r="V2" s="6" t="n">
        <v>13</v>
      </c>
      <c r="W2" s="6" t="n">
        <v>14</v>
      </c>
      <c r="X2" s="6" t="n">
        <v>15</v>
      </c>
      <c r="Y2" s="6" t="n">
        <v>16</v>
      </c>
      <c r="Z2" s="6" t="n">
        <v>17</v>
      </c>
      <c r="AA2" s="6" t="n">
        <v>18</v>
      </c>
      <c r="AB2" s="6" t="n">
        <v>19</v>
      </c>
      <c r="AC2" s="6" t="n">
        <v>20</v>
      </c>
      <c r="AD2" s="6" t="n">
        <v>21</v>
      </c>
      <c r="AE2" s="6" t="n">
        <v>22</v>
      </c>
      <c r="AF2" s="6" t="n">
        <v>23</v>
      </c>
      <c r="AG2" s="6" t="n">
        <v>24</v>
      </c>
      <c r="AH2" s="10" t="n">
        <v>25</v>
      </c>
      <c r="AI2" s="10" t="n">
        <v>26</v>
      </c>
      <c r="AJ2" s="10" t="n">
        <v>27</v>
      </c>
      <c r="AK2" s="10" t="n">
        <v>28</v>
      </c>
      <c r="AL2" s="10" t="n">
        <v>29</v>
      </c>
      <c r="AM2" s="10" t="n">
        <v>30</v>
      </c>
      <c r="AN2" s="10" t="n">
        <v>31</v>
      </c>
      <c r="AO2" s="10" t="n">
        <v>32</v>
      </c>
      <c r="AP2" s="10" t="n">
        <v>33</v>
      </c>
      <c r="AQ2" s="10" t="n">
        <v>34</v>
      </c>
      <c r="AR2" s="10" t="n">
        <v>35</v>
      </c>
      <c r="AS2" s="10" t="n">
        <v>36</v>
      </c>
      <c r="AT2" s="10" t="n">
        <v>37</v>
      </c>
      <c r="AU2" s="10" t="n">
        <v>38</v>
      </c>
      <c r="AV2" s="10" t="n">
        <v>39</v>
      </c>
      <c r="AW2" s="10" t="n">
        <v>40</v>
      </c>
      <c r="AX2" s="10" t="n">
        <v>41</v>
      </c>
      <c r="AY2" s="10" t="n">
        <v>42</v>
      </c>
      <c r="AZ2" s="10" t="n">
        <v>43</v>
      </c>
      <c r="BA2" s="10" t="n">
        <v>44</v>
      </c>
      <c r="BB2" s="10" t="n">
        <v>45</v>
      </c>
      <c r="BC2" s="10" t="n">
        <v>46</v>
      </c>
      <c r="BD2" s="10" t="n">
        <v>47</v>
      </c>
      <c r="BE2" s="10" t="n">
        <v>48</v>
      </c>
      <c r="BF2" s="10" t="n">
        <v>49</v>
      </c>
      <c r="BG2" s="10" t="n">
        <v>50</v>
      </c>
      <c r="BH2" s="10" t="n">
        <v>51</v>
      </c>
      <c r="BI2" s="10" t="n">
        <v>52</v>
      </c>
      <c r="BJ2" s="10" t="n">
        <v>53</v>
      </c>
      <c r="BK2" s="10" t="n">
        <v>54</v>
      </c>
      <c r="BL2" s="10" t="n">
        <v>55</v>
      </c>
      <c r="BM2" s="10" t="n">
        <v>59</v>
      </c>
      <c r="BN2" s="10" t="n">
        <v>60</v>
      </c>
    </row>
    <row r="3" customFormat="false" ht="14.4" hidden="false" customHeight="false" outlineLevel="0" collapsed="false">
      <c r="A3" s="11" t="n">
        <v>1</v>
      </c>
      <c r="B3" s="12" t="s">
        <v>8</v>
      </c>
      <c r="C3" s="13" t="n">
        <v>1957</v>
      </c>
      <c r="D3" s="14" t="n">
        <f aca="false">SUM(-C3+2007)</f>
        <v>50</v>
      </c>
      <c r="E3" s="13" t="n">
        <f aca="false">IF(D3&lt;2015,D3,0)+15</f>
        <v>65</v>
      </c>
      <c r="F3" s="15" t="s">
        <v>9</v>
      </c>
      <c r="G3" s="13" t="n">
        <v>46</v>
      </c>
      <c r="H3" s="16" t="n">
        <v>17</v>
      </c>
      <c r="I3" s="17" t="n">
        <f aca="false">SUM(J3:BN4)</f>
        <v>447</v>
      </c>
      <c r="J3" s="18" t="n">
        <v>29</v>
      </c>
      <c r="K3" s="18" t="n">
        <v>37</v>
      </c>
      <c r="L3" s="18" t="n">
        <v>31</v>
      </c>
      <c r="M3" s="18" t="n">
        <v>34</v>
      </c>
      <c r="N3" s="18" t="n">
        <v>34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20"/>
      <c r="AI3" s="19"/>
      <c r="AJ3" s="19"/>
      <c r="AK3" s="19"/>
      <c r="AL3" s="19"/>
      <c r="AM3" s="19"/>
      <c r="AN3" s="19"/>
      <c r="AO3" s="20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21"/>
    </row>
    <row r="4" customFormat="false" ht="15" hidden="false" customHeight="false" outlineLevel="0" collapsed="false">
      <c r="A4" s="11"/>
      <c r="B4" s="12"/>
      <c r="C4" s="13"/>
      <c r="D4" s="22"/>
      <c r="E4" s="13"/>
      <c r="F4" s="22"/>
      <c r="G4" s="13"/>
      <c r="H4" s="16"/>
      <c r="I4" s="17"/>
      <c r="J4" s="23" t="n">
        <v>33</v>
      </c>
      <c r="K4" s="23" t="n">
        <v>29</v>
      </c>
      <c r="L4" s="23" t="n">
        <v>31</v>
      </c>
      <c r="M4" s="23" t="n">
        <v>28</v>
      </c>
      <c r="N4" s="23" t="n">
        <v>33</v>
      </c>
      <c r="O4" s="23" t="n">
        <v>32</v>
      </c>
      <c r="P4" s="23" t="n">
        <v>33</v>
      </c>
      <c r="Q4" s="23" t="n">
        <v>32</v>
      </c>
      <c r="R4" s="23" t="n">
        <v>31</v>
      </c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4"/>
      <c r="AI4" s="23"/>
      <c r="AJ4" s="23"/>
      <c r="AK4" s="23"/>
      <c r="AL4" s="23"/>
      <c r="AM4" s="23"/>
      <c r="AN4" s="23"/>
      <c r="AO4" s="24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5"/>
    </row>
    <row r="5" customFormat="false" ht="14.4" hidden="false" customHeight="false" outlineLevel="0" collapsed="false">
      <c r="A5" s="11" t="n">
        <f aca="false">A3+1</f>
        <v>2</v>
      </c>
      <c r="B5" s="12" t="s">
        <v>10</v>
      </c>
      <c r="C5" s="13" t="n">
        <v>1957</v>
      </c>
      <c r="D5" s="14" t="n">
        <f aca="false">SUM(-C5+2007)</f>
        <v>50</v>
      </c>
      <c r="E5" s="13" t="n">
        <f aca="false">IF(D5&lt;2015,D5,0)+15</f>
        <v>65</v>
      </c>
      <c r="F5" s="15" t="s">
        <v>11</v>
      </c>
      <c r="G5" s="13" t="n">
        <v>42</v>
      </c>
      <c r="H5" s="16" t="n">
        <v>24</v>
      </c>
      <c r="I5" s="17" t="n">
        <f aca="false">SUM(J5:BL6)</f>
        <v>220</v>
      </c>
      <c r="J5" s="18" t="n">
        <v>47</v>
      </c>
      <c r="K5" s="18" t="n">
        <v>38</v>
      </c>
      <c r="L5" s="18" t="n">
        <v>33</v>
      </c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20"/>
      <c r="AI5" s="19"/>
      <c r="AJ5" s="19"/>
      <c r="AK5" s="19"/>
      <c r="AL5" s="19"/>
      <c r="AM5" s="19"/>
      <c r="AN5" s="19"/>
      <c r="AO5" s="20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21"/>
    </row>
    <row r="6" customFormat="false" ht="15" hidden="false" customHeight="false" outlineLevel="0" collapsed="false">
      <c r="A6" s="11"/>
      <c r="B6" s="12"/>
      <c r="C6" s="13"/>
      <c r="D6" s="22"/>
      <c r="E6" s="13"/>
      <c r="F6" s="22"/>
      <c r="G6" s="13"/>
      <c r="H6" s="16"/>
      <c r="I6" s="17"/>
      <c r="J6" s="26" t="n">
        <v>31</v>
      </c>
      <c r="K6" s="26" t="n">
        <v>37</v>
      </c>
      <c r="L6" s="26" t="n">
        <v>34</v>
      </c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7"/>
      <c r="AI6" s="26"/>
      <c r="AJ6" s="26"/>
      <c r="AK6" s="26"/>
      <c r="AL6" s="26"/>
      <c r="AM6" s="26"/>
      <c r="AN6" s="26"/>
      <c r="AO6" s="27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8"/>
    </row>
    <row r="7" customFormat="false" ht="14.4" hidden="false" customHeight="false" outlineLevel="0" collapsed="false">
      <c r="A7" s="11" t="n">
        <f aca="false">A5+1</f>
        <v>3</v>
      </c>
      <c r="B7" s="12" t="s">
        <v>12</v>
      </c>
      <c r="C7" s="13" t="n">
        <v>1955</v>
      </c>
      <c r="D7" s="14" t="n">
        <f aca="false">SUM(-C7+2007)</f>
        <v>52</v>
      </c>
      <c r="E7" s="13" t="n">
        <f aca="false">IF(D7&lt;2015,D7,0)+15</f>
        <v>67</v>
      </c>
      <c r="F7" s="15" t="s">
        <v>11</v>
      </c>
      <c r="G7" s="13" t="n">
        <v>30</v>
      </c>
      <c r="H7" s="16" t="n">
        <v>13</v>
      </c>
      <c r="I7" s="17" t="n">
        <f aca="false">SUM(J7:BL8)</f>
        <v>688</v>
      </c>
      <c r="J7" s="18" t="n">
        <v>35</v>
      </c>
      <c r="K7" s="18" t="n">
        <v>32</v>
      </c>
      <c r="L7" s="18" t="n">
        <v>36</v>
      </c>
      <c r="M7" s="18" t="n">
        <v>33</v>
      </c>
      <c r="N7" s="18" t="n">
        <v>32</v>
      </c>
      <c r="O7" s="18" t="n">
        <v>37</v>
      </c>
      <c r="P7" s="18" t="n">
        <v>29</v>
      </c>
      <c r="Q7" s="18" t="n">
        <v>34</v>
      </c>
      <c r="R7" s="18" t="n">
        <v>32</v>
      </c>
      <c r="S7" s="18" t="n">
        <v>31</v>
      </c>
      <c r="T7" s="18" t="n">
        <v>32</v>
      </c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20"/>
      <c r="AI7" s="19"/>
      <c r="AJ7" s="19"/>
      <c r="AK7" s="19"/>
      <c r="AL7" s="19"/>
      <c r="AM7" s="19"/>
      <c r="AN7" s="19"/>
      <c r="AO7" s="20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21"/>
    </row>
    <row r="8" customFormat="false" ht="15" hidden="false" customHeight="false" outlineLevel="0" collapsed="false">
      <c r="A8" s="11"/>
      <c r="B8" s="12"/>
      <c r="C8" s="13"/>
      <c r="D8" s="22"/>
      <c r="E8" s="13"/>
      <c r="F8" s="22"/>
      <c r="G8" s="13"/>
      <c r="H8" s="16"/>
      <c r="I8" s="17"/>
      <c r="J8" s="26" t="n">
        <v>40</v>
      </c>
      <c r="K8" s="26" t="n">
        <v>35</v>
      </c>
      <c r="L8" s="26" t="n">
        <v>38</v>
      </c>
      <c r="M8" s="26" t="n">
        <v>33</v>
      </c>
      <c r="N8" s="26" t="n">
        <v>35</v>
      </c>
      <c r="O8" s="26" t="n">
        <v>40</v>
      </c>
      <c r="P8" s="26" t="n">
        <v>36</v>
      </c>
      <c r="Q8" s="26" t="n">
        <v>35</v>
      </c>
      <c r="R8" s="26" t="n">
        <v>33</v>
      </c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7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8"/>
    </row>
    <row r="9" customFormat="false" ht="14.4" hidden="false" customHeight="false" outlineLevel="0" collapsed="false">
      <c r="A9" s="11" t="n">
        <f aca="false">A7+1</f>
        <v>4</v>
      </c>
      <c r="B9" s="29" t="s">
        <v>13</v>
      </c>
      <c r="C9" s="13" t="n">
        <v>1947</v>
      </c>
      <c r="D9" s="14" t="n">
        <f aca="false">SUM(-C9+2007)</f>
        <v>60</v>
      </c>
      <c r="E9" s="13" t="n">
        <f aca="false">IF(D9&lt;2015,D9,0)+15</f>
        <v>75</v>
      </c>
      <c r="F9" s="15" t="s">
        <v>14</v>
      </c>
      <c r="G9" s="13" t="n">
        <v>49</v>
      </c>
      <c r="H9" s="16" t="n">
        <v>25</v>
      </c>
      <c r="I9" s="17" t="n">
        <f aca="false">SUM(J9:BL10)</f>
        <v>193</v>
      </c>
      <c r="J9" s="18" t="n">
        <v>33</v>
      </c>
      <c r="K9" s="18" t="n">
        <v>32</v>
      </c>
      <c r="L9" s="18" t="n">
        <v>34</v>
      </c>
      <c r="M9" s="18" t="n">
        <v>33</v>
      </c>
      <c r="N9" s="18" t="n">
        <v>30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20"/>
      <c r="AI9" s="19"/>
      <c r="AJ9" s="19"/>
      <c r="AK9" s="19"/>
      <c r="AL9" s="19"/>
      <c r="AM9" s="19"/>
      <c r="AN9" s="19"/>
      <c r="AO9" s="20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21"/>
    </row>
    <row r="10" customFormat="false" ht="15" hidden="false" customHeight="false" outlineLevel="0" collapsed="false">
      <c r="A10" s="11"/>
      <c r="B10" s="29"/>
      <c r="C10" s="13"/>
      <c r="D10" s="22"/>
      <c r="E10" s="13"/>
      <c r="F10" s="22"/>
      <c r="G10" s="13"/>
      <c r="H10" s="16"/>
      <c r="I10" s="17"/>
      <c r="J10" s="26" t="n">
        <v>31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7"/>
      <c r="AI10" s="26"/>
      <c r="AJ10" s="26"/>
      <c r="AK10" s="26"/>
      <c r="AL10" s="26"/>
      <c r="AM10" s="26"/>
      <c r="AN10" s="26"/>
      <c r="AO10" s="27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8"/>
    </row>
    <row r="11" customFormat="false" ht="14.4" hidden="false" customHeight="false" outlineLevel="0" collapsed="false">
      <c r="A11" s="11" t="n">
        <f aca="false">A9+1</f>
        <v>5</v>
      </c>
      <c r="B11" s="30" t="s">
        <v>15</v>
      </c>
      <c r="C11" s="13" t="n">
        <v>1960</v>
      </c>
      <c r="D11" s="14" t="n">
        <f aca="false">SUM(-C11+2007)</f>
        <v>47</v>
      </c>
      <c r="E11" s="13" t="n">
        <f aca="false">IF(D11&lt;2015,D11,0)+15</f>
        <v>62</v>
      </c>
      <c r="F11" s="15" t="s">
        <v>16</v>
      </c>
      <c r="G11" s="13" t="n">
        <v>2</v>
      </c>
      <c r="H11" s="31" t="n">
        <v>4</v>
      </c>
      <c r="I11" s="32" t="n">
        <f aca="false">SUM(J11:BL12)</f>
        <v>1276</v>
      </c>
      <c r="J11" s="18" t="n">
        <v>38</v>
      </c>
      <c r="K11" s="18" t="n">
        <v>35</v>
      </c>
      <c r="L11" s="18" t="n">
        <v>35</v>
      </c>
      <c r="M11" s="18" t="n">
        <v>46</v>
      </c>
      <c r="N11" s="18" t="n">
        <v>32</v>
      </c>
      <c r="O11" s="18" t="n">
        <v>36</v>
      </c>
      <c r="P11" s="18" t="n">
        <v>32</v>
      </c>
      <c r="Q11" s="18" t="n">
        <v>35</v>
      </c>
      <c r="R11" s="18" t="n">
        <v>36</v>
      </c>
      <c r="S11" s="18" t="n">
        <v>52</v>
      </c>
      <c r="T11" s="18" t="n">
        <v>35</v>
      </c>
      <c r="U11" s="18" t="n">
        <v>33</v>
      </c>
      <c r="V11" s="18" t="n">
        <v>37</v>
      </c>
      <c r="W11" s="18" t="n">
        <v>37</v>
      </c>
      <c r="X11" s="18" t="n">
        <v>38</v>
      </c>
      <c r="Y11" s="18" t="n">
        <v>37</v>
      </c>
      <c r="Z11" s="18" t="n">
        <v>33</v>
      </c>
      <c r="AA11" s="18" t="n">
        <v>36</v>
      </c>
      <c r="AB11" s="18" t="n">
        <v>37</v>
      </c>
      <c r="AC11" s="18" t="n">
        <v>34</v>
      </c>
      <c r="AD11" s="18" t="n">
        <v>17</v>
      </c>
      <c r="AE11" s="19"/>
      <c r="AF11" s="19"/>
      <c r="AG11" s="19"/>
      <c r="AH11" s="20"/>
      <c r="AI11" s="19"/>
      <c r="AJ11" s="19"/>
      <c r="AK11" s="19"/>
      <c r="AL11" s="19"/>
      <c r="AM11" s="19"/>
      <c r="AN11" s="19"/>
      <c r="AO11" s="20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21"/>
    </row>
    <row r="12" customFormat="false" ht="15" hidden="false" customHeight="false" outlineLevel="0" collapsed="false">
      <c r="A12" s="11"/>
      <c r="B12" s="30"/>
      <c r="C12" s="13"/>
      <c r="D12" s="22"/>
      <c r="E12" s="13"/>
      <c r="F12" s="22"/>
      <c r="G12" s="13"/>
      <c r="H12" s="31"/>
      <c r="I12" s="32"/>
      <c r="J12" s="26" t="n">
        <v>37</v>
      </c>
      <c r="K12" s="26" t="n">
        <v>36</v>
      </c>
      <c r="L12" s="26" t="n">
        <v>35</v>
      </c>
      <c r="M12" s="26" t="n">
        <v>35</v>
      </c>
      <c r="N12" s="26" t="n">
        <v>33</v>
      </c>
      <c r="O12" s="26" t="n">
        <v>35</v>
      </c>
      <c r="P12" s="26" t="n">
        <v>37</v>
      </c>
      <c r="Q12" s="26" t="n">
        <v>36</v>
      </c>
      <c r="R12" s="26" t="n">
        <v>32</v>
      </c>
      <c r="S12" s="26" t="n">
        <v>30</v>
      </c>
      <c r="T12" s="26" t="n">
        <v>37</v>
      </c>
      <c r="U12" s="26" t="n">
        <v>31</v>
      </c>
      <c r="V12" s="26" t="n">
        <v>36</v>
      </c>
      <c r="W12" s="26" t="n">
        <v>39</v>
      </c>
      <c r="X12" s="26" t="n">
        <v>36</v>
      </c>
      <c r="Y12" s="26"/>
      <c r="Z12" s="26"/>
      <c r="AA12" s="26"/>
      <c r="AB12" s="26"/>
      <c r="AC12" s="26"/>
      <c r="AD12" s="26"/>
      <c r="AE12" s="26"/>
      <c r="AF12" s="26"/>
      <c r="AG12" s="26"/>
      <c r="AH12" s="27"/>
      <c r="AI12" s="26"/>
      <c r="AJ12" s="26"/>
      <c r="AK12" s="26"/>
      <c r="AL12" s="26"/>
      <c r="AM12" s="26"/>
      <c r="AN12" s="26"/>
      <c r="AO12" s="27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8"/>
    </row>
    <row r="13" customFormat="false" ht="14.4" hidden="false" customHeight="false" outlineLevel="0" collapsed="false">
      <c r="A13" s="11" t="n">
        <f aca="false">A11+1</f>
        <v>6</v>
      </c>
      <c r="B13" s="33" t="s">
        <v>17</v>
      </c>
      <c r="C13" s="13" t="n">
        <v>1980</v>
      </c>
      <c r="D13" s="14" t="n">
        <f aca="false">SUM(-C13+2007)</f>
        <v>27</v>
      </c>
      <c r="E13" s="13" t="n">
        <f aca="false">IF(D13&lt;2015,D13,0)+15</f>
        <v>42</v>
      </c>
      <c r="F13" s="15" t="s">
        <v>18</v>
      </c>
      <c r="G13" s="13" t="n">
        <v>5</v>
      </c>
      <c r="H13" s="31" t="n">
        <v>15</v>
      </c>
      <c r="I13" s="17" t="n">
        <f aca="false">SUM(J13:BL14)</f>
        <v>558</v>
      </c>
      <c r="J13" s="18" t="n">
        <v>33</v>
      </c>
      <c r="K13" s="18" t="n">
        <v>36</v>
      </c>
      <c r="L13" s="18" t="n">
        <v>42</v>
      </c>
      <c r="M13" s="18" t="n">
        <v>34</v>
      </c>
      <c r="N13" s="18" t="n">
        <v>34</v>
      </c>
      <c r="O13" s="18" t="n">
        <v>38</v>
      </c>
      <c r="P13" s="18" t="n">
        <v>38</v>
      </c>
      <c r="Q13" s="18" t="n">
        <v>34</v>
      </c>
      <c r="R13" s="18" t="n">
        <v>13</v>
      </c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20"/>
      <c r="AI13" s="19"/>
      <c r="AJ13" s="19"/>
      <c r="AK13" s="19"/>
      <c r="AL13" s="19"/>
      <c r="AM13" s="19"/>
      <c r="AN13" s="19"/>
      <c r="AO13" s="20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21"/>
    </row>
    <row r="14" customFormat="false" ht="15" hidden="false" customHeight="false" outlineLevel="0" collapsed="false">
      <c r="A14" s="11"/>
      <c r="B14" s="33"/>
      <c r="C14" s="13"/>
      <c r="D14" s="22"/>
      <c r="E14" s="13"/>
      <c r="F14" s="22"/>
      <c r="G14" s="13"/>
      <c r="H14" s="31"/>
      <c r="I14" s="17"/>
      <c r="J14" s="26" t="n">
        <v>38</v>
      </c>
      <c r="K14" s="26" t="n">
        <v>39</v>
      </c>
      <c r="L14" s="26" t="n">
        <v>38</v>
      </c>
      <c r="M14" s="26" t="n">
        <v>35</v>
      </c>
      <c r="N14" s="26" t="n">
        <v>47</v>
      </c>
      <c r="O14" s="26" t="n">
        <v>46</v>
      </c>
      <c r="P14" s="26" t="n">
        <v>13</v>
      </c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7"/>
      <c r="AI14" s="26"/>
      <c r="AJ14" s="26"/>
      <c r="AK14" s="26"/>
      <c r="AL14" s="26"/>
      <c r="AM14" s="26"/>
      <c r="AN14" s="26"/>
      <c r="AO14" s="27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8"/>
    </row>
    <row r="15" customFormat="false" ht="14.4" hidden="false" customHeight="false" outlineLevel="0" collapsed="false">
      <c r="A15" s="11" t="n">
        <f aca="false">A13+1</f>
        <v>7</v>
      </c>
      <c r="B15" s="33" t="s">
        <v>19</v>
      </c>
      <c r="C15" s="13" t="n">
        <v>1986</v>
      </c>
      <c r="D15" s="14" t="n">
        <f aca="false">SUM(-C15+2007)</f>
        <v>21</v>
      </c>
      <c r="E15" s="13" t="n">
        <f aca="false">IF(D15&lt;2015,D15,0)+15</f>
        <v>36</v>
      </c>
      <c r="F15" s="15" t="s">
        <v>18</v>
      </c>
      <c r="G15" s="13" t="n">
        <v>26</v>
      </c>
      <c r="H15" s="31" t="n">
        <v>2</v>
      </c>
      <c r="I15" s="34" t="n">
        <f aca="false">SUM(J15:BL16)</f>
        <v>1658</v>
      </c>
      <c r="J15" s="18" t="n">
        <v>34</v>
      </c>
      <c r="K15" s="18" t="n">
        <v>32</v>
      </c>
      <c r="L15" s="18" t="n">
        <v>35</v>
      </c>
      <c r="M15" s="18" t="n">
        <v>33</v>
      </c>
      <c r="N15" s="18" t="n">
        <v>32</v>
      </c>
      <c r="O15" s="18" t="n">
        <v>32</v>
      </c>
      <c r="P15" s="18" t="n">
        <v>33</v>
      </c>
      <c r="Q15" s="18" t="n">
        <v>32</v>
      </c>
      <c r="R15" s="18" t="n">
        <v>35</v>
      </c>
      <c r="S15" s="18" t="n">
        <v>29</v>
      </c>
      <c r="T15" s="18" t="n">
        <v>32</v>
      </c>
      <c r="U15" s="18" t="n">
        <v>37</v>
      </c>
      <c r="V15" s="18" t="n">
        <v>37</v>
      </c>
      <c r="W15" s="18" t="n">
        <v>32</v>
      </c>
      <c r="X15" s="18" t="n">
        <v>32</v>
      </c>
      <c r="Y15" s="18" t="n">
        <v>30</v>
      </c>
      <c r="Z15" s="18" t="n">
        <v>35</v>
      </c>
      <c r="AA15" s="18" t="n">
        <v>35</v>
      </c>
      <c r="AB15" s="18" t="n">
        <v>40</v>
      </c>
      <c r="AC15" s="18" t="n">
        <v>34</v>
      </c>
      <c r="AD15" s="18" t="n">
        <v>46</v>
      </c>
      <c r="AE15" s="18" t="n">
        <v>32</v>
      </c>
      <c r="AF15" s="18" t="n">
        <v>34</v>
      </c>
      <c r="AG15" s="18" t="n">
        <v>34</v>
      </c>
      <c r="AH15" s="20"/>
      <c r="AI15" s="19"/>
      <c r="AJ15" s="19"/>
      <c r="AK15" s="19"/>
      <c r="AL15" s="19"/>
      <c r="AM15" s="19"/>
      <c r="AN15" s="19"/>
      <c r="AO15" s="20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21"/>
    </row>
    <row r="16" customFormat="false" ht="15" hidden="false" customHeight="false" outlineLevel="0" collapsed="false">
      <c r="A16" s="11"/>
      <c r="B16" s="33"/>
      <c r="C16" s="13"/>
      <c r="D16" s="22"/>
      <c r="E16" s="13"/>
      <c r="F16" s="22"/>
      <c r="G16" s="13"/>
      <c r="H16" s="31"/>
      <c r="I16" s="34"/>
      <c r="J16" s="26" t="n">
        <v>40</v>
      </c>
      <c r="K16" s="26" t="n">
        <v>31</v>
      </c>
      <c r="L16" s="26" t="n">
        <v>35</v>
      </c>
      <c r="M16" s="26" t="n">
        <v>36</v>
      </c>
      <c r="N16" s="26" t="n">
        <v>33</v>
      </c>
      <c r="O16" s="26" t="n">
        <v>37</v>
      </c>
      <c r="P16" s="26" t="n">
        <v>38</v>
      </c>
      <c r="Q16" s="26" t="n">
        <v>35</v>
      </c>
      <c r="R16" s="26" t="n">
        <v>34</v>
      </c>
      <c r="S16" s="26" t="n">
        <v>36</v>
      </c>
      <c r="T16" s="26" t="n">
        <v>36</v>
      </c>
      <c r="U16" s="26" t="n">
        <v>38</v>
      </c>
      <c r="V16" s="26" t="n">
        <v>38</v>
      </c>
      <c r="W16" s="26" t="n">
        <v>29</v>
      </c>
      <c r="X16" s="26" t="n">
        <v>34</v>
      </c>
      <c r="Y16" s="26" t="n">
        <v>34</v>
      </c>
      <c r="Z16" s="26" t="n">
        <v>35</v>
      </c>
      <c r="AA16" s="26" t="n">
        <v>31</v>
      </c>
      <c r="AB16" s="26" t="n">
        <v>50</v>
      </c>
      <c r="AC16" s="26" t="n">
        <v>31</v>
      </c>
      <c r="AD16" s="26" t="n">
        <v>35</v>
      </c>
      <c r="AE16" s="26" t="n">
        <v>36</v>
      </c>
      <c r="AF16" s="26" t="n">
        <v>26</v>
      </c>
      <c r="AG16" s="26" t="n">
        <v>33</v>
      </c>
      <c r="AH16" s="27"/>
      <c r="AI16" s="26"/>
      <c r="AJ16" s="26"/>
      <c r="AK16" s="26"/>
      <c r="AL16" s="26"/>
      <c r="AM16" s="26"/>
      <c r="AN16" s="26"/>
      <c r="AO16" s="27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8"/>
    </row>
    <row r="17" customFormat="false" ht="14.4" hidden="false" customHeight="false" outlineLevel="0" collapsed="false">
      <c r="A17" s="11" t="n">
        <f aca="false">A15+1</f>
        <v>8</v>
      </c>
      <c r="B17" s="33" t="s">
        <v>20</v>
      </c>
      <c r="C17" s="13" t="n">
        <v>1967</v>
      </c>
      <c r="D17" s="14" t="n">
        <f aca="false">SUM(-C17+2007)</f>
        <v>40</v>
      </c>
      <c r="E17" s="13" t="n">
        <f aca="false">IF(D17&lt;2015,D17,0)+15</f>
        <v>55</v>
      </c>
      <c r="F17" s="15" t="s">
        <v>21</v>
      </c>
      <c r="G17" s="13" t="n">
        <v>44</v>
      </c>
      <c r="H17" s="31" t="n">
        <v>1</v>
      </c>
      <c r="I17" s="35" t="n">
        <f aca="false">SUM(J17:BL18)</f>
        <v>2182</v>
      </c>
      <c r="J17" s="18" t="n">
        <v>33</v>
      </c>
      <c r="K17" s="18" t="n">
        <v>34</v>
      </c>
      <c r="L17" s="18" t="n">
        <v>33</v>
      </c>
      <c r="M17" s="18" t="n">
        <v>39</v>
      </c>
      <c r="N17" s="18" t="n">
        <v>31</v>
      </c>
      <c r="O17" s="18" t="n">
        <v>33</v>
      </c>
      <c r="P17" s="18" t="n">
        <v>36</v>
      </c>
      <c r="Q17" s="18" t="n">
        <v>33</v>
      </c>
      <c r="R17" s="18" t="n">
        <v>33</v>
      </c>
      <c r="S17" s="18" t="n">
        <v>34</v>
      </c>
      <c r="T17" s="18" t="n">
        <v>34</v>
      </c>
      <c r="U17" s="18" t="n">
        <v>33</v>
      </c>
      <c r="V17" s="18" t="n">
        <v>32</v>
      </c>
      <c r="W17" s="18" t="n">
        <v>36</v>
      </c>
      <c r="X17" s="18" t="n">
        <v>30</v>
      </c>
      <c r="Y17" s="18" t="n">
        <v>37</v>
      </c>
      <c r="Z17" s="18" t="n">
        <v>38</v>
      </c>
      <c r="AA17" s="18" t="n">
        <v>30</v>
      </c>
      <c r="AB17" s="18" t="n">
        <v>36</v>
      </c>
      <c r="AC17" s="18" t="n">
        <v>35</v>
      </c>
      <c r="AD17" s="18" t="n">
        <v>36</v>
      </c>
      <c r="AE17" s="18" t="n">
        <v>36</v>
      </c>
      <c r="AF17" s="18" t="n">
        <v>31</v>
      </c>
      <c r="AG17" s="19"/>
      <c r="AH17" s="20"/>
      <c r="AI17" s="19"/>
      <c r="AJ17" s="19"/>
      <c r="AK17" s="19"/>
      <c r="AL17" s="19"/>
      <c r="AM17" s="19"/>
      <c r="AN17" s="19"/>
      <c r="AO17" s="20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21"/>
    </row>
    <row r="18" customFormat="false" ht="15" hidden="false" customHeight="false" outlineLevel="0" collapsed="false">
      <c r="A18" s="11"/>
      <c r="B18" s="33"/>
      <c r="C18" s="13"/>
      <c r="D18" s="22"/>
      <c r="E18" s="13"/>
      <c r="F18" s="22"/>
      <c r="G18" s="13"/>
      <c r="H18" s="31"/>
      <c r="I18" s="35"/>
      <c r="J18" s="26" t="n">
        <v>33</v>
      </c>
      <c r="K18" s="26" t="n">
        <v>32</v>
      </c>
      <c r="L18" s="26" t="n">
        <v>33</v>
      </c>
      <c r="M18" s="26" t="n">
        <v>34</v>
      </c>
      <c r="N18" s="26" t="n">
        <v>37</v>
      </c>
      <c r="O18" s="26" t="n">
        <v>34</v>
      </c>
      <c r="P18" s="26" t="n">
        <v>34</v>
      </c>
      <c r="Q18" s="26" t="n">
        <v>33</v>
      </c>
      <c r="R18" s="26" t="n">
        <v>40</v>
      </c>
      <c r="S18" s="26" t="n">
        <v>33</v>
      </c>
      <c r="T18" s="26" t="n">
        <v>31</v>
      </c>
      <c r="U18" s="26" t="n">
        <v>35</v>
      </c>
      <c r="V18" s="26" t="n">
        <v>36</v>
      </c>
      <c r="W18" s="26" t="n">
        <v>32</v>
      </c>
      <c r="X18" s="26" t="n">
        <v>35</v>
      </c>
      <c r="Y18" s="26" t="n">
        <v>33</v>
      </c>
      <c r="Z18" s="26" t="n">
        <v>37</v>
      </c>
      <c r="AA18" s="26" t="n">
        <v>35</v>
      </c>
      <c r="AB18" s="26" t="n">
        <v>33</v>
      </c>
      <c r="AC18" s="26" t="n">
        <v>37</v>
      </c>
      <c r="AD18" s="26" t="n">
        <v>30</v>
      </c>
      <c r="AE18" s="26" t="n">
        <v>31</v>
      </c>
      <c r="AF18" s="26" t="n">
        <v>32</v>
      </c>
      <c r="AG18" s="26" t="n">
        <v>33</v>
      </c>
      <c r="AH18" s="27" t="n">
        <v>37</v>
      </c>
      <c r="AI18" s="26" t="n">
        <v>34</v>
      </c>
      <c r="AJ18" s="26" t="n">
        <v>36</v>
      </c>
      <c r="AK18" s="26" t="n">
        <v>34</v>
      </c>
      <c r="AL18" s="26" t="n">
        <v>34</v>
      </c>
      <c r="AM18" s="26" t="n">
        <v>31</v>
      </c>
      <c r="AN18" s="26" t="n">
        <v>35</v>
      </c>
      <c r="AO18" s="27" t="n">
        <v>37</v>
      </c>
      <c r="AP18" s="26" t="n">
        <v>35</v>
      </c>
      <c r="AQ18" s="26" t="n">
        <v>34</v>
      </c>
      <c r="AR18" s="26" t="n">
        <v>29</v>
      </c>
      <c r="AS18" s="26" t="n">
        <v>53</v>
      </c>
      <c r="AT18" s="26" t="n">
        <v>31</v>
      </c>
      <c r="AU18" s="26" t="n">
        <v>33</v>
      </c>
      <c r="AV18" s="26" t="n">
        <v>30</v>
      </c>
      <c r="AW18" s="26" t="n">
        <v>31</v>
      </c>
      <c r="AX18" s="26" t="n">
        <v>32</v>
      </c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8"/>
    </row>
    <row r="19" customFormat="false" ht="14.4" hidden="false" customHeight="false" outlineLevel="0" collapsed="false">
      <c r="A19" s="11" t="n">
        <f aca="false">A17+1</f>
        <v>9</v>
      </c>
      <c r="B19" s="33" t="s">
        <v>22</v>
      </c>
      <c r="C19" s="13" t="n">
        <v>1953</v>
      </c>
      <c r="D19" s="14" t="n">
        <f aca="false">SUM(-C19+2007)</f>
        <v>54</v>
      </c>
      <c r="E19" s="13" t="n">
        <f aca="false">IF(D19&lt;2015,D19,0)+15</f>
        <v>69</v>
      </c>
      <c r="F19" s="15" t="s">
        <v>23</v>
      </c>
      <c r="G19" s="13" t="n">
        <v>29</v>
      </c>
      <c r="H19" s="31" t="n">
        <v>14</v>
      </c>
      <c r="I19" s="17" t="n">
        <f aca="false">SUM(J19:BL20)</f>
        <v>609</v>
      </c>
      <c r="J19" s="18" t="n">
        <v>32</v>
      </c>
      <c r="K19" s="18" t="n">
        <v>36</v>
      </c>
      <c r="L19" s="18" t="n">
        <v>38</v>
      </c>
      <c r="M19" s="18" t="n">
        <v>37</v>
      </c>
      <c r="N19" s="18" t="n">
        <v>31</v>
      </c>
      <c r="O19" s="18" t="n">
        <v>34</v>
      </c>
      <c r="P19" s="18" t="n">
        <v>32</v>
      </c>
      <c r="Q19" s="18" t="n">
        <v>45</v>
      </c>
      <c r="R19" s="18" t="n">
        <v>35</v>
      </c>
      <c r="S19" s="18" t="n">
        <v>30</v>
      </c>
      <c r="T19" s="18" t="n">
        <v>33</v>
      </c>
      <c r="U19" s="18" t="n">
        <v>34</v>
      </c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20"/>
      <c r="AI19" s="19"/>
      <c r="AJ19" s="19"/>
      <c r="AK19" s="19"/>
      <c r="AL19" s="19"/>
      <c r="AM19" s="19"/>
      <c r="AN19" s="19"/>
      <c r="AO19" s="20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21"/>
    </row>
    <row r="20" customFormat="false" ht="15" hidden="false" customHeight="false" outlineLevel="0" collapsed="false">
      <c r="A20" s="11"/>
      <c r="B20" s="33"/>
      <c r="C20" s="13"/>
      <c r="D20" s="22"/>
      <c r="E20" s="13"/>
      <c r="F20" s="22"/>
      <c r="G20" s="13"/>
      <c r="H20" s="31"/>
      <c r="I20" s="17"/>
      <c r="J20" s="26" t="n">
        <v>55</v>
      </c>
      <c r="K20" s="26" t="n">
        <v>31</v>
      </c>
      <c r="L20" s="26" t="n">
        <v>38</v>
      </c>
      <c r="M20" s="26" t="n">
        <v>35</v>
      </c>
      <c r="N20" s="26" t="n">
        <v>33</v>
      </c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7"/>
      <c r="AI20" s="26"/>
      <c r="AJ20" s="26"/>
      <c r="AK20" s="26"/>
      <c r="AL20" s="26"/>
      <c r="AM20" s="26"/>
      <c r="AN20" s="26"/>
      <c r="AO20" s="27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8"/>
    </row>
    <row r="21" customFormat="false" ht="14.4" hidden="false" customHeight="false" outlineLevel="0" collapsed="false">
      <c r="A21" s="11" t="n">
        <f aca="false">A19+1</f>
        <v>10</v>
      </c>
      <c r="B21" s="33" t="s">
        <v>24</v>
      </c>
      <c r="C21" s="13" t="n">
        <v>1953</v>
      </c>
      <c r="D21" s="14" t="n">
        <f aca="false">SUM(-C21+2007)</f>
        <v>54</v>
      </c>
      <c r="E21" s="13" t="n">
        <f aca="false">IF(D21&lt;2015,D21,0)+15</f>
        <v>69</v>
      </c>
      <c r="F21" s="15" t="s">
        <v>25</v>
      </c>
      <c r="G21" s="13" t="n">
        <v>17</v>
      </c>
      <c r="H21" s="31" t="n">
        <v>23</v>
      </c>
      <c r="I21" s="17" t="n">
        <f aca="false">SUM(J21:BL22)</f>
        <v>231</v>
      </c>
      <c r="J21" s="18" t="n">
        <v>38</v>
      </c>
      <c r="K21" s="18" t="n">
        <v>38</v>
      </c>
      <c r="L21" s="18" t="n">
        <v>15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20"/>
      <c r="AI21" s="19"/>
      <c r="AJ21" s="19"/>
      <c r="AK21" s="19"/>
      <c r="AL21" s="19"/>
      <c r="AM21" s="19"/>
      <c r="AN21" s="19"/>
      <c r="AO21" s="20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21"/>
    </row>
    <row r="22" customFormat="false" ht="15" hidden="false" customHeight="false" outlineLevel="0" collapsed="false">
      <c r="A22" s="11"/>
      <c r="B22" s="33"/>
      <c r="C22" s="13"/>
      <c r="D22" s="22"/>
      <c r="E22" s="13"/>
      <c r="F22" s="22"/>
      <c r="G22" s="13"/>
      <c r="H22" s="31"/>
      <c r="I22" s="17"/>
      <c r="J22" s="26" t="n">
        <v>56</v>
      </c>
      <c r="K22" s="26" t="n">
        <v>47</v>
      </c>
      <c r="L22" s="26" t="n">
        <v>37</v>
      </c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7"/>
      <c r="AI22" s="26"/>
      <c r="AJ22" s="26"/>
      <c r="AK22" s="26"/>
      <c r="AL22" s="26"/>
      <c r="AM22" s="26"/>
      <c r="AN22" s="26"/>
      <c r="AO22" s="27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8"/>
    </row>
    <row r="23" customFormat="false" ht="14.4" hidden="false" customHeight="false" outlineLevel="0" collapsed="false">
      <c r="A23" s="11" t="n">
        <f aca="false">A21+1</f>
        <v>11</v>
      </c>
      <c r="B23" s="33" t="s">
        <v>26</v>
      </c>
      <c r="C23" s="13" t="n">
        <v>1943</v>
      </c>
      <c r="D23" s="14" t="n">
        <f aca="false">SUM(-C23+2007)</f>
        <v>64</v>
      </c>
      <c r="E23" s="13" t="n">
        <f aca="false">IF(D23&lt;2015,D23,0)+15</f>
        <v>79</v>
      </c>
      <c r="F23" s="15" t="s">
        <v>9</v>
      </c>
      <c r="G23" s="13" t="n">
        <v>41</v>
      </c>
      <c r="H23" s="31" t="n">
        <v>20</v>
      </c>
      <c r="I23" s="17" t="n">
        <f aca="false">SUM(J23:BL24)</f>
        <v>293</v>
      </c>
      <c r="J23" s="18" t="n">
        <v>34</v>
      </c>
      <c r="K23" s="18" t="n">
        <v>31</v>
      </c>
      <c r="L23" s="18" t="n">
        <v>29</v>
      </c>
      <c r="M23" s="18" t="n">
        <v>34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20"/>
      <c r="AI23" s="19"/>
      <c r="AJ23" s="19"/>
      <c r="AK23" s="19"/>
      <c r="AL23" s="19"/>
      <c r="AM23" s="19"/>
      <c r="AN23" s="19"/>
      <c r="AO23" s="20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21"/>
    </row>
    <row r="24" customFormat="false" ht="15" hidden="false" customHeight="false" outlineLevel="0" collapsed="false">
      <c r="A24" s="11"/>
      <c r="B24" s="33"/>
      <c r="C24" s="13"/>
      <c r="D24" s="22"/>
      <c r="E24" s="13"/>
      <c r="F24" s="22"/>
      <c r="G24" s="13"/>
      <c r="H24" s="31"/>
      <c r="I24" s="17"/>
      <c r="J24" s="26" t="n">
        <v>33</v>
      </c>
      <c r="K24" s="26" t="n">
        <v>31</v>
      </c>
      <c r="L24" s="26" t="n">
        <v>32</v>
      </c>
      <c r="M24" s="26" t="n">
        <v>34</v>
      </c>
      <c r="N24" s="26" t="n">
        <v>35</v>
      </c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7"/>
      <c r="AI24" s="26"/>
      <c r="AJ24" s="26"/>
      <c r="AK24" s="26"/>
      <c r="AL24" s="26"/>
      <c r="AM24" s="26"/>
      <c r="AN24" s="26"/>
      <c r="AO24" s="27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8"/>
    </row>
    <row r="25" customFormat="false" ht="14.4" hidden="false" customHeight="false" outlineLevel="0" collapsed="false">
      <c r="A25" s="11" t="n">
        <f aca="false">A23+1</f>
        <v>12</v>
      </c>
      <c r="B25" s="33" t="s">
        <v>27</v>
      </c>
      <c r="C25" s="13" t="n">
        <v>1966</v>
      </c>
      <c r="D25" s="14" t="n">
        <f aca="false">SUM(-C25+2007)</f>
        <v>41</v>
      </c>
      <c r="E25" s="13" t="n">
        <f aca="false">IF(D25&lt;2015,D25,0)+15</f>
        <v>56</v>
      </c>
      <c r="F25" s="15" t="s">
        <v>9</v>
      </c>
      <c r="G25" s="13" t="n">
        <v>49</v>
      </c>
      <c r="H25" s="31" t="n">
        <v>3</v>
      </c>
      <c r="I25" s="36" t="n">
        <f aca="false">SUM(J25:BL26)</f>
        <v>1416</v>
      </c>
      <c r="J25" s="18" t="n">
        <v>30</v>
      </c>
      <c r="K25" s="18" t="n">
        <v>37</v>
      </c>
      <c r="L25" s="18" t="n">
        <v>33</v>
      </c>
      <c r="M25" s="18" t="n">
        <v>31</v>
      </c>
      <c r="N25" s="18" t="n">
        <v>32</v>
      </c>
      <c r="O25" s="18" t="n">
        <v>30</v>
      </c>
      <c r="P25" s="18" t="n">
        <v>33</v>
      </c>
      <c r="Q25" s="18" t="n">
        <v>32</v>
      </c>
      <c r="R25" s="18" t="n">
        <v>31</v>
      </c>
      <c r="S25" s="18" t="n">
        <v>41</v>
      </c>
      <c r="T25" s="18" t="n">
        <v>27</v>
      </c>
      <c r="U25" s="18" t="n">
        <v>31</v>
      </c>
      <c r="V25" s="18" t="n">
        <v>32</v>
      </c>
      <c r="W25" s="18" t="n">
        <v>33</v>
      </c>
      <c r="X25" s="18" t="n">
        <v>34</v>
      </c>
      <c r="Y25" s="18" t="n">
        <v>33</v>
      </c>
      <c r="Z25" s="18" t="n">
        <v>37</v>
      </c>
      <c r="AA25" s="18" t="n">
        <v>30</v>
      </c>
      <c r="AB25" s="19"/>
      <c r="AC25" s="19"/>
      <c r="AD25" s="19"/>
      <c r="AE25" s="19"/>
      <c r="AF25" s="19"/>
      <c r="AG25" s="19"/>
      <c r="AH25" s="20"/>
      <c r="AI25" s="19"/>
      <c r="AJ25" s="19"/>
      <c r="AK25" s="19"/>
      <c r="AL25" s="19"/>
      <c r="AM25" s="19"/>
      <c r="AN25" s="19"/>
      <c r="AO25" s="20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21"/>
    </row>
    <row r="26" customFormat="false" ht="15" hidden="false" customHeight="false" outlineLevel="0" collapsed="false">
      <c r="A26" s="11"/>
      <c r="B26" s="33"/>
      <c r="C26" s="13"/>
      <c r="D26" s="22"/>
      <c r="E26" s="13"/>
      <c r="F26" s="22"/>
      <c r="G26" s="13"/>
      <c r="H26" s="31"/>
      <c r="I26" s="36"/>
      <c r="J26" s="26" t="n">
        <v>34</v>
      </c>
      <c r="K26" s="26" t="n">
        <v>31</v>
      </c>
      <c r="L26" s="26" t="n">
        <v>34</v>
      </c>
      <c r="M26" s="26" t="n">
        <v>32</v>
      </c>
      <c r="N26" s="26" t="n">
        <v>33</v>
      </c>
      <c r="O26" s="26" t="n">
        <v>30</v>
      </c>
      <c r="P26" s="26" t="n">
        <v>31</v>
      </c>
      <c r="Q26" s="26" t="n">
        <v>30</v>
      </c>
      <c r="R26" s="26" t="n">
        <v>29</v>
      </c>
      <c r="S26" s="26" t="n">
        <v>37</v>
      </c>
      <c r="T26" s="26" t="n">
        <v>33</v>
      </c>
      <c r="U26" s="26" t="n">
        <v>31</v>
      </c>
      <c r="V26" s="26" t="n">
        <v>31</v>
      </c>
      <c r="W26" s="26" t="n">
        <v>33</v>
      </c>
      <c r="X26" s="26" t="n">
        <v>30</v>
      </c>
      <c r="Y26" s="26" t="n">
        <v>30</v>
      </c>
      <c r="Z26" s="26" t="n">
        <v>31</v>
      </c>
      <c r="AA26" s="26" t="n">
        <v>30</v>
      </c>
      <c r="AB26" s="26" t="n">
        <v>31</v>
      </c>
      <c r="AC26" s="26" t="n">
        <v>36</v>
      </c>
      <c r="AD26" s="26" t="n">
        <v>34</v>
      </c>
      <c r="AE26" s="26" t="n">
        <v>32</v>
      </c>
      <c r="AF26" s="26" t="n">
        <v>32</v>
      </c>
      <c r="AG26" s="26" t="n">
        <v>30</v>
      </c>
      <c r="AH26" s="27" t="n">
        <v>32</v>
      </c>
      <c r="AI26" s="26" t="n">
        <v>32</v>
      </c>
      <c r="AJ26" s="26"/>
      <c r="AK26" s="26"/>
      <c r="AL26" s="26"/>
      <c r="AM26" s="26"/>
      <c r="AN26" s="26"/>
      <c r="AO26" s="27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8"/>
    </row>
    <row r="27" customFormat="false" ht="14.4" hidden="false" customHeight="false" outlineLevel="0" collapsed="false">
      <c r="A27" s="11" t="n">
        <f aca="false">A25+1</f>
        <v>13</v>
      </c>
      <c r="B27" s="33" t="s">
        <v>28</v>
      </c>
      <c r="C27" s="13" t="n">
        <v>1983</v>
      </c>
      <c r="D27" s="14" t="n">
        <f aca="false">SUM(-C27+2007)</f>
        <v>24</v>
      </c>
      <c r="E27" s="13" t="n">
        <f aca="false">IF(D27&lt;2015,D27,0)+15</f>
        <v>39</v>
      </c>
      <c r="F27" s="15" t="s">
        <v>29</v>
      </c>
      <c r="G27" s="13" t="n">
        <v>54</v>
      </c>
      <c r="H27" s="31" t="n">
        <v>5</v>
      </c>
      <c r="I27" s="32" t="n">
        <f aca="false">SUM(J27:BL28)</f>
        <v>1270</v>
      </c>
      <c r="J27" s="18" t="n">
        <v>48</v>
      </c>
      <c r="K27" s="18" t="n">
        <v>36</v>
      </c>
      <c r="L27" s="18" t="n">
        <v>35</v>
      </c>
      <c r="M27" s="18" t="n">
        <v>36</v>
      </c>
      <c r="N27" s="18" t="n">
        <v>40</v>
      </c>
      <c r="O27" s="18" t="n">
        <v>31</v>
      </c>
      <c r="P27" s="18" t="n">
        <v>39</v>
      </c>
      <c r="Q27" s="18" t="n">
        <v>31</v>
      </c>
      <c r="R27" s="18" t="n">
        <v>36</v>
      </c>
      <c r="S27" s="18" t="n">
        <v>37</v>
      </c>
      <c r="T27" s="18" t="n">
        <v>48</v>
      </c>
      <c r="U27" s="18" t="n">
        <v>31</v>
      </c>
      <c r="V27" s="18" t="n">
        <v>35</v>
      </c>
      <c r="W27" s="18" t="n">
        <v>34</v>
      </c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20"/>
      <c r="AI27" s="19"/>
      <c r="AJ27" s="19"/>
      <c r="AK27" s="19"/>
      <c r="AL27" s="19"/>
      <c r="AM27" s="19"/>
      <c r="AN27" s="19"/>
      <c r="AO27" s="20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21"/>
    </row>
    <row r="28" customFormat="false" ht="15" hidden="false" customHeight="false" outlineLevel="0" collapsed="false">
      <c r="A28" s="11"/>
      <c r="B28" s="33"/>
      <c r="C28" s="13"/>
      <c r="D28" s="22"/>
      <c r="E28" s="13"/>
      <c r="F28" s="22"/>
      <c r="G28" s="13"/>
      <c r="H28" s="31"/>
      <c r="I28" s="32"/>
      <c r="J28" s="26" t="n">
        <v>43</v>
      </c>
      <c r="K28" s="26" t="n">
        <v>32</v>
      </c>
      <c r="L28" s="26" t="n">
        <v>44</v>
      </c>
      <c r="M28" s="26" t="n">
        <v>33</v>
      </c>
      <c r="N28" s="26" t="n">
        <v>34</v>
      </c>
      <c r="O28" s="26" t="n">
        <v>35</v>
      </c>
      <c r="P28" s="26" t="n">
        <v>34</v>
      </c>
      <c r="Q28" s="26" t="n">
        <v>31</v>
      </c>
      <c r="R28" s="26" t="n">
        <v>36</v>
      </c>
      <c r="S28" s="26" t="n">
        <v>36</v>
      </c>
      <c r="T28" s="26" t="n">
        <v>35</v>
      </c>
      <c r="U28" s="26" t="n">
        <v>35</v>
      </c>
      <c r="V28" s="26" t="n">
        <v>36</v>
      </c>
      <c r="W28" s="26" t="n">
        <v>39</v>
      </c>
      <c r="X28" s="26" t="n">
        <v>37</v>
      </c>
      <c r="Y28" s="26" t="n">
        <v>30</v>
      </c>
      <c r="Z28" s="26" t="n">
        <v>45</v>
      </c>
      <c r="AA28" s="26" t="n">
        <v>35</v>
      </c>
      <c r="AB28" s="26" t="n">
        <v>33</v>
      </c>
      <c r="AC28" s="26" t="n">
        <v>34</v>
      </c>
      <c r="AD28" s="26" t="n">
        <v>12</v>
      </c>
      <c r="AE28" s="26" t="n">
        <v>12</v>
      </c>
      <c r="AF28" s="26" t="n">
        <v>12</v>
      </c>
      <c r="AG28" s="26"/>
      <c r="AH28" s="27"/>
      <c r="AI28" s="26"/>
      <c r="AJ28" s="26"/>
      <c r="AK28" s="26"/>
      <c r="AL28" s="26"/>
      <c r="AM28" s="26"/>
      <c r="AN28" s="26"/>
      <c r="AO28" s="27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8"/>
    </row>
    <row r="29" customFormat="false" ht="14.4" hidden="false" customHeight="false" outlineLevel="0" collapsed="false">
      <c r="A29" s="11" t="n">
        <f aca="false">A27+1</f>
        <v>14</v>
      </c>
      <c r="B29" s="33" t="s">
        <v>30</v>
      </c>
      <c r="C29" s="13" t="n">
        <v>1967</v>
      </c>
      <c r="D29" s="14" t="n">
        <f aca="false">SUM(-C29+2007)</f>
        <v>40</v>
      </c>
      <c r="E29" s="13" t="n">
        <f aca="false">IF(D29&lt;2015,D29,0)+15</f>
        <v>55</v>
      </c>
      <c r="F29" s="15" t="s">
        <v>9</v>
      </c>
      <c r="G29" s="13" t="n">
        <v>11</v>
      </c>
      <c r="H29" s="31" t="n">
        <v>27</v>
      </c>
      <c r="I29" s="17" t="n">
        <f aca="false">SUM(J29:BL30)</f>
        <v>170</v>
      </c>
      <c r="J29" s="18" t="n">
        <v>44</v>
      </c>
      <c r="K29" s="18" t="n">
        <v>37</v>
      </c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20"/>
      <c r="AI29" s="19"/>
      <c r="AJ29" s="19"/>
      <c r="AK29" s="19"/>
      <c r="AL29" s="19"/>
      <c r="AM29" s="19"/>
      <c r="AN29" s="19"/>
      <c r="AO29" s="20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21"/>
    </row>
    <row r="30" customFormat="false" ht="15" hidden="false" customHeight="false" outlineLevel="0" collapsed="false">
      <c r="A30" s="11"/>
      <c r="B30" s="33"/>
      <c r="C30" s="13"/>
      <c r="D30" s="22"/>
      <c r="E30" s="13"/>
      <c r="F30" s="22"/>
      <c r="G30" s="13"/>
      <c r="H30" s="31"/>
      <c r="I30" s="17"/>
      <c r="J30" s="37" t="n">
        <v>49</v>
      </c>
      <c r="K30" s="26" t="n">
        <v>40</v>
      </c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7"/>
      <c r="AI30" s="26"/>
      <c r="AJ30" s="26"/>
      <c r="AK30" s="26"/>
      <c r="AL30" s="26"/>
      <c r="AM30" s="26"/>
      <c r="AN30" s="26"/>
      <c r="AO30" s="27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8"/>
    </row>
    <row r="31" customFormat="false" ht="14.4" hidden="false" customHeight="false" outlineLevel="0" collapsed="false">
      <c r="A31" s="11" t="n">
        <f aca="false">A29+1</f>
        <v>15</v>
      </c>
      <c r="B31" s="33" t="s">
        <v>31</v>
      </c>
      <c r="C31" s="13" t="n">
        <v>1980</v>
      </c>
      <c r="D31" s="14" t="n">
        <f aca="false">SUM(-C31+2007)</f>
        <v>27</v>
      </c>
      <c r="E31" s="13" t="n">
        <f aca="false">IF(D31&lt;2015,D31,0)+15</f>
        <v>42</v>
      </c>
      <c r="F31" s="15" t="s">
        <v>32</v>
      </c>
      <c r="G31" s="13" t="n">
        <v>14</v>
      </c>
      <c r="H31" s="31" t="n">
        <v>19</v>
      </c>
      <c r="I31" s="17" t="n">
        <f aca="false">SUM(J31:BL32)</f>
        <v>344</v>
      </c>
      <c r="J31" s="18" t="n">
        <v>60</v>
      </c>
      <c r="K31" s="18" t="n">
        <v>35</v>
      </c>
      <c r="L31" s="18" t="n">
        <v>37</v>
      </c>
      <c r="M31" s="18" t="n">
        <v>37</v>
      </c>
      <c r="N31" s="18" t="n">
        <v>39</v>
      </c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20"/>
      <c r="AI31" s="19"/>
      <c r="AJ31" s="19"/>
      <c r="AK31" s="19"/>
      <c r="AL31" s="19"/>
      <c r="AM31" s="19"/>
      <c r="AN31" s="19"/>
      <c r="AO31" s="20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21"/>
    </row>
    <row r="32" customFormat="false" ht="15" hidden="false" customHeight="false" outlineLevel="0" collapsed="false">
      <c r="A32" s="11"/>
      <c r="B32" s="33"/>
      <c r="C32" s="13"/>
      <c r="D32" s="22"/>
      <c r="E32" s="13"/>
      <c r="F32" s="22"/>
      <c r="G32" s="13"/>
      <c r="H32" s="31"/>
      <c r="I32" s="17"/>
      <c r="J32" s="26" t="n">
        <v>46</v>
      </c>
      <c r="K32" s="26" t="n">
        <v>48</v>
      </c>
      <c r="L32" s="26" t="n">
        <v>42</v>
      </c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7"/>
      <c r="AI32" s="26"/>
      <c r="AJ32" s="26"/>
      <c r="AK32" s="26"/>
      <c r="AL32" s="26"/>
      <c r="AM32" s="26"/>
      <c r="AN32" s="26"/>
      <c r="AO32" s="27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8"/>
    </row>
    <row r="33" customFormat="false" ht="14.4" hidden="false" customHeight="false" outlineLevel="0" collapsed="false">
      <c r="A33" s="11" t="n">
        <f aca="false">A31+1</f>
        <v>16</v>
      </c>
      <c r="B33" s="33" t="s">
        <v>33</v>
      </c>
      <c r="C33" s="13" t="n">
        <v>1956</v>
      </c>
      <c r="D33" s="14" t="n">
        <f aca="false">SUM(-C33+2007)</f>
        <v>51</v>
      </c>
      <c r="E33" s="13" t="n">
        <f aca="false">IF(D33&lt;2015,D33,0)+15</f>
        <v>66</v>
      </c>
      <c r="F33" s="15" t="s">
        <v>9</v>
      </c>
      <c r="G33" s="13" t="n">
        <v>27</v>
      </c>
      <c r="H33" s="31" t="n">
        <v>11</v>
      </c>
      <c r="I33" s="17" t="n">
        <f aca="false">SUM(J33:BL34)</f>
        <v>794</v>
      </c>
      <c r="J33" s="18" t="n">
        <v>43</v>
      </c>
      <c r="K33" s="18" t="n">
        <v>34</v>
      </c>
      <c r="L33" s="18" t="n">
        <v>33</v>
      </c>
      <c r="M33" s="18" t="n">
        <v>34</v>
      </c>
      <c r="N33" s="18" t="n">
        <v>48</v>
      </c>
      <c r="O33" s="18" t="n">
        <v>32</v>
      </c>
      <c r="P33" s="18" t="n">
        <v>33</v>
      </c>
      <c r="Q33" s="18" t="n">
        <v>32</v>
      </c>
      <c r="R33" s="18" t="n">
        <v>36</v>
      </c>
      <c r="S33" s="18" t="n">
        <v>30</v>
      </c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20"/>
      <c r="AI33" s="19"/>
      <c r="AJ33" s="19"/>
      <c r="AK33" s="19"/>
      <c r="AL33" s="19"/>
      <c r="AM33" s="19"/>
      <c r="AN33" s="19"/>
      <c r="AO33" s="20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21"/>
    </row>
    <row r="34" customFormat="false" ht="15" hidden="false" customHeight="false" outlineLevel="0" collapsed="false">
      <c r="A34" s="11"/>
      <c r="B34" s="33"/>
      <c r="C34" s="13"/>
      <c r="D34" s="22"/>
      <c r="E34" s="13"/>
      <c r="F34" s="22"/>
      <c r="G34" s="13"/>
      <c r="H34" s="31"/>
      <c r="I34" s="17"/>
      <c r="J34" s="26" t="n">
        <v>37</v>
      </c>
      <c r="K34" s="26" t="n">
        <v>37</v>
      </c>
      <c r="L34" s="26" t="n">
        <v>35</v>
      </c>
      <c r="M34" s="26" t="n">
        <v>52</v>
      </c>
      <c r="N34" s="26" t="n">
        <v>39</v>
      </c>
      <c r="O34" s="26" t="n">
        <v>38</v>
      </c>
      <c r="P34" s="26" t="n">
        <v>32</v>
      </c>
      <c r="Q34" s="26" t="n">
        <v>33</v>
      </c>
      <c r="R34" s="26" t="n">
        <v>32</v>
      </c>
      <c r="S34" s="26" t="n">
        <v>37</v>
      </c>
      <c r="T34" s="26" t="n">
        <v>34</v>
      </c>
      <c r="U34" s="26" t="n">
        <v>33</v>
      </c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7"/>
      <c r="AI34" s="26"/>
      <c r="AJ34" s="26"/>
      <c r="AK34" s="26"/>
      <c r="AL34" s="26"/>
      <c r="AM34" s="26"/>
      <c r="AN34" s="26"/>
      <c r="AO34" s="27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8"/>
    </row>
    <row r="35" customFormat="false" ht="14.4" hidden="false" customHeight="false" outlineLevel="0" collapsed="false">
      <c r="A35" s="11" t="n">
        <f aca="false">A33+1</f>
        <v>17</v>
      </c>
      <c r="B35" s="33" t="s">
        <v>34</v>
      </c>
      <c r="C35" s="38" t="n">
        <v>1997</v>
      </c>
      <c r="D35" s="14" t="n">
        <f aca="false">SUM(-C35+2007)</f>
        <v>10</v>
      </c>
      <c r="E35" s="13" t="n">
        <f aca="false">IF(D35&lt;2015,D35,0)+15</f>
        <v>25</v>
      </c>
      <c r="F35" s="15" t="s">
        <v>25</v>
      </c>
      <c r="G35" s="38" t="n">
        <v>51</v>
      </c>
      <c r="H35" s="39" t="n">
        <v>9</v>
      </c>
      <c r="I35" s="32" t="n">
        <f aca="false">SUM(J35:BL36)</f>
        <v>957</v>
      </c>
      <c r="J35" s="18" t="n">
        <v>34</v>
      </c>
      <c r="K35" s="18" t="n">
        <v>34</v>
      </c>
      <c r="L35" s="18" t="n">
        <v>38</v>
      </c>
      <c r="M35" s="18" t="n">
        <v>45</v>
      </c>
      <c r="N35" s="18" t="n">
        <v>33</v>
      </c>
      <c r="O35" s="18" t="n">
        <v>34</v>
      </c>
      <c r="P35" s="18" t="n">
        <v>32</v>
      </c>
      <c r="Q35" s="18" t="n">
        <v>33</v>
      </c>
      <c r="R35" s="18" t="n">
        <v>35</v>
      </c>
      <c r="S35" s="18" t="n">
        <v>32</v>
      </c>
      <c r="T35" s="18" t="n">
        <v>36</v>
      </c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20"/>
      <c r="AI35" s="19"/>
      <c r="AJ35" s="19"/>
      <c r="AK35" s="19"/>
      <c r="AL35" s="19"/>
      <c r="AM35" s="19"/>
      <c r="AN35" s="19"/>
      <c r="AO35" s="20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21"/>
    </row>
    <row r="36" customFormat="false" ht="15" hidden="false" customHeight="false" outlineLevel="0" collapsed="false">
      <c r="A36" s="11"/>
      <c r="B36" s="33"/>
      <c r="C36" s="38"/>
      <c r="D36" s="22"/>
      <c r="E36" s="13"/>
      <c r="F36" s="22"/>
      <c r="G36" s="38"/>
      <c r="H36" s="39"/>
      <c r="I36" s="32"/>
      <c r="J36" s="26" t="n">
        <v>34</v>
      </c>
      <c r="K36" s="26" t="n">
        <v>33</v>
      </c>
      <c r="L36" s="26" t="n">
        <v>36</v>
      </c>
      <c r="M36" s="26" t="n">
        <v>36</v>
      </c>
      <c r="N36" s="26" t="n">
        <v>36</v>
      </c>
      <c r="O36" s="26" t="n">
        <v>43</v>
      </c>
      <c r="P36" s="26" t="n">
        <v>42</v>
      </c>
      <c r="Q36" s="26" t="n">
        <v>30</v>
      </c>
      <c r="R36" s="26" t="n">
        <v>35</v>
      </c>
      <c r="S36" s="26" t="n">
        <v>41</v>
      </c>
      <c r="T36" s="26" t="n">
        <v>35</v>
      </c>
      <c r="U36" s="26" t="n">
        <v>36</v>
      </c>
      <c r="V36" s="26" t="n">
        <v>39</v>
      </c>
      <c r="W36" s="26" t="n">
        <v>36</v>
      </c>
      <c r="X36" s="26" t="n">
        <v>48</v>
      </c>
      <c r="Y36" s="26" t="n">
        <v>11</v>
      </c>
      <c r="Z36" s="26"/>
      <c r="AA36" s="26"/>
      <c r="AB36" s="26"/>
      <c r="AC36" s="26"/>
      <c r="AD36" s="26"/>
      <c r="AE36" s="26"/>
      <c r="AF36" s="26"/>
      <c r="AG36" s="26"/>
      <c r="AH36" s="27"/>
      <c r="AI36" s="26"/>
      <c r="AJ36" s="26"/>
      <c r="AK36" s="26"/>
      <c r="AL36" s="26"/>
      <c r="AM36" s="26"/>
      <c r="AN36" s="26"/>
      <c r="AO36" s="27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8"/>
    </row>
    <row r="37" customFormat="false" ht="14.4" hidden="false" customHeight="false" outlineLevel="0" collapsed="false">
      <c r="A37" s="11" t="n">
        <f aca="false">A35+1</f>
        <v>18</v>
      </c>
      <c r="B37" s="33" t="s">
        <v>35</v>
      </c>
      <c r="C37" s="38" t="n">
        <v>1994</v>
      </c>
      <c r="D37" s="14" t="n">
        <f aca="false">SUM(-C37+2007)</f>
        <v>13</v>
      </c>
      <c r="E37" s="13" t="n">
        <f aca="false">IF(D37&lt;2015,D37,0)+15</f>
        <v>28</v>
      </c>
      <c r="F37" s="15" t="s">
        <v>25</v>
      </c>
      <c r="G37" s="38" t="n">
        <v>13</v>
      </c>
      <c r="H37" s="39" t="n">
        <v>21</v>
      </c>
      <c r="I37" s="17" t="n">
        <f aca="false">SUM(J37:BL38)</f>
        <v>259</v>
      </c>
      <c r="J37" s="18" t="n">
        <v>35</v>
      </c>
      <c r="K37" s="18" t="n">
        <v>36</v>
      </c>
      <c r="L37" s="18" t="n">
        <v>43</v>
      </c>
      <c r="M37" s="18" t="n">
        <v>34</v>
      </c>
      <c r="N37" s="18" t="n">
        <v>34</v>
      </c>
      <c r="O37" s="18" t="n">
        <v>43</v>
      </c>
      <c r="P37" s="19"/>
      <c r="Q37" s="19"/>
      <c r="R37" s="19"/>
      <c r="S37" s="19"/>
      <c r="T37" s="19"/>
      <c r="U37" s="19"/>
      <c r="V37" s="19"/>
      <c r="W37" s="40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20"/>
      <c r="AI37" s="19"/>
      <c r="AJ37" s="19"/>
      <c r="AK37" s="19"/>
      <c r="AL37" s="19"/>
      <c r="AM37" s="19"/>
      <c r="AN37" s="19"/>
      <c r="AO37" s="20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21"/>
    </row>
    <row r="38" customFormat="false" ht="15" hidden="false" customHeight="false" outlineLevel="0" collapsed="false">
      <c r="A38" s="11"/>
      <c r="B38" s="33"/>
      <c r="C38" s="38"/>
      <c r="D38" s="22"/>
      <c r="E38" s="13"/>
      <c r="F38" s="22"/>
      <c r="G38" s="38"/>
      <c r="H38" s="39"/>
      <c r="I38" s="17"/>
      <c r="J38" s="26" t="n">
        <v>34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7"/>
      <c r="AI38" s="26"/>
      <c r="AJ38" s="26"/>
      <c r="AK38" s="26"/>
      <c r="AL38" s="26"/>
      <c r="AM38" s="26"/>
      <c r="AN38" s="26"/>
      <c r="AO38" s="27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8"/>
    </row>
    <row r="39" customFormat="false" ht="14.4" hidden="false" customHeight="false" outlineLevel="0" collapsed="false">
      <c r="A39" s="11" t="n">
        <f aca="false">A37+1</f>
        <v>19</v>
      </c>
      <c r="B39" s="33" t="s">
        <v>36</v>
      </c>
      <c r="C39" s="13" t="n">
        <v>1991</v>
      </c>
      <c r="D39" s="14" t="n">
        <f aca="false">SUM(-C39+2007)</f>
        <v>16</v>
      </c>
      <c r="E39" s="13" t="n">
        <f aca="false">IF(D39&lt;2015,D39,0)+15</f>
        <v>31</v>
      </c>
      <c r="F39" s="15" t="s">
        <v>37</v>
      </c>
      <c r="G39" s="13" t="n">
        <v>18</v>
      </c>
      <c r="H39" s="31" t="n">
        <v>10</v>
      </c>
      <c r="I39" s="32" t="n">
        <f aca="false">SUM(J39:BL40)</f>
        <v>856</v>
      </c>
      <c r="J39" s="18" t="n">
        <v>37</v>
      </c>
      <c r="K39" s="18" t="n">
        <v>39</v>
      </c>
      <c r="L39" s="18" t="n">
        <v>33</v>
      </c>
      <c r="M39" s="18" t="n">
        <v>36</v>
      </c>
      <c r="N39" s="18" t="n">
        <v>34</v>
      </c>
      <c r="O39" s="18" t="n">
        <v>37</v>
      </c>
      <c r="P39" s="18" t="n">
        <v>35</v>
      </c>
      <c r="Q39" s="18" t="n">
        <v>36</v>
      </c>
      <c r="R39" s="18" t="n">
        <v>37</v>
      </c>
      <c r="S39" s="18" t="n">
        <v>34</v>
      </c>
      <c r="T39" s="18" t="n">
        <v>36</v>
      </c>
      <c r="U39" s="18" t="n">
        <v>34</v>
      </c>
      <c r="V39" s="18" t="n">
        <v>34</v>
      </c>
      <c r="W39" s="18" t="n">
        <v>35</v>
      </c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20"/>
      <c r="AI39" s="19"/>
      <c r="AJ39" s="19"/>
      <c r="AK39" s="19"/>
      <c r="AL39" s="19"/>
      <c r="AM39" s="19"/>
      <c r="AN39" s="19"/>
      <c r="AO39" s="20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21"/>
    </row>
    <row r="40" customFormat="false" ht="15" hidden="false" customHeight="false" outlineLevel="0" collapsed="false">
      <c r="A40" s="11"/>
      <c r="B40" s="33"/>
      <c r="C40" s="13"/>
      <c r="D40" s="22"/>
      <c r="E40" s="13"/>
      <c r="F40" s="22"/>
      <c r="G40" s="13"/>
      <c r="H40" s="31"/>
      <c r="I40" s="32"/>
      <c r="J40" s="26" t="n">
        <v>37</v>
      </c>
      <c r="K40" s="26" t="n">
        <v>49</v>
      </c>
      <c r="L40" s="26" t="n">
        <v>49</v>
      </c>
      <c r="M40" s="26" t="n">
        <v>50</v>
      </c>
      <c r="N40" s="26" t="n">
        <v>36</v>
      </c>
      <c r="O40" s="26" t="n">
        <v>49</v>
      </c>
      <c r="P40" s="26" t="n">
        <v>37</v>
      </c>
      <c r="Q40" s="26" t="n">
        <v>52</v>
      </c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7"/>
      <c r="AI40" s="26"/>
      <c r="AJ40" s="26"/>
      <c r="AK40" s="26"/>
      <c r="AL40" s="26"/>
      <c r="AM40" s="26"/>
      <c r="AN40" s="26"/>
      <c r="AO40" s="27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8"/>
    </row>
    <row r="41" customFormat="false" ht="14.4" hidden="false" customHeight="false" outlineLevel="0" collapsed="false">
      <c r="A41" s="11" t="n">
        <f aca="false">A39+1</f>
        <v>20</v>
      </c>
      <c r="B41" s="33" t="s">
        <v>38</v>
      </c>
      <c r="C41" s="13" t="n">
        <v>1956</v>
      </c>
      <c r="D41" s="14" t="n">
        <f aca="false">SUM(-C41+2007)</f>
        <v>51</v>
      </c>
      <c r="E41" s="13" t="n">
        <f aca="false">IF(D41&lt;2015,D41,0)+15</f>
        <v>66</v>
      </c>
      <c r="F41" s="15" t="s">
        <v>9</v>
      </c>
      <c r="G41" s="13" t="n">
        <v>43</v>
      </c>
      <c r="H41" s="31" t="n">
        <v>22</v>
      </c>
      <c r="I41" s="17" t="n">
        <f aca="false">SUM(J41:BL42)</f>
        <v>251</v>
      </c>
      <c r="J41" s="18" t="n">
        <v>32</v>
      </c>
      <c r="K41" s="18" t="n">
        <v>30</v>
      </c>
      <c r="L41" s="18" t="n">
        <v>31</v>
      </c>
      <c r="M41" s="18" t="n">
        <v>33</v>
      </c>
      <c r="N41" s="18" t="n">
        <v>33</v>
      </c>
      <c r="O41" s="18" t="n">
        <v>35</v>
      </c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20"/>
      <c r="AI41" s="19"/>
      <c r="AJ41" s="19"/>
      <c r="AK41" s="19"/>
      <c r="AL41" s="19"/>
      <c r="AM41" s="19"/>
      <c r="AN41" s="19"/>
      <c r="AO41" s="20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21"/>
    </row>
    <row r="42" customFormat="false" ht="15" hidden="false" customHeight="false" outlineLevel="0" collapsed="false">
      <c r="A42" s="11"/>
      <c r="B42" s="33"/>
      <c r="C42" s="13"/>
      <c r="D42" s="22"/>
      <c r="E42" s="13"/>
      <c r="F42" s="22"/>
      <c r="G42" s="13"/>
      <c r="H42" s="31"/>
      <c r="I42" s="17"/>
      <c r="J42" s="26" t="n">
        <v>26</v>
      </c>
      <c r="K42" s="26" t="n">
        <v>31</v>
      </c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7"/>
      <c r="AI42" s="26"/>
      <c r="AJ42" s="26"/>
      <c r="AK42" s="26"/>
      <c r="AL42" s="26"/>
      <c r="AM42" s="26"/>
      <c r="AN42" s="26"/>
      <c r="AO42" s="27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8"/>
    </row>
    <row r="43" customFormat="false" ht="14.4" hidden="false" customHeight="false" outlineLevel="0" collapsed="false">
      <c r="A43" s="11" t="n">
        <f aca="false">A41+1</f>
        <v>21</v>
      </c>
      <c r="B43" s="33" t="s">
        <v>39</v>
      </c>
      <c r="C43" s="13" t="n">
        <v>1958</v>
      </c>
      <c r="D43" s="14" t="n">
        <f aca="false">SUM(-C43+2007)</f>
        <v>49</v>
      </c>
      <c r="E43" s="13" t="n">
        <f aca="false">IF(D43&lt;2015,D43,0)+15</f>
        <v>64</v>
      </c>
      <c r="F43" s="15" t="s">
        <v>40</v>
      </c>
      <c r="G43" s="13" t="n">
        <v>33</v>
      </c>
      <c r="H43" s="31" t="n">
        <v>6</v>
      </c>
      <c r="I43" s="32" t="n">
        <f aca="false">SUM(J43:BL44)</f>
        <v>1160</v>
      </c>
      <c r="J43" s="18" t="n">
        <v>32</v>
      </c>
      <c r="K43" s="18" t="n">
        <v>34</v>
      </c>
      <c r="L43" s="18" t="n">
        <v>33</v>
      </c>
      <c r="M43" s="18" t="n">
        <v>32</v>
      </c>
      <c r="N43" s="18" t="n">
        <v>32</v>
      </c>
      <c r="O43" s="18" t="n">
        <v>33</v>
      </c>
      <c r="P43" s="18" t="n">
        <v>21</v>
      </c>
      <c r="Q43" s="18" t="n">
        <v>36</v>
      </c>
      <c r="R43" s="18" t="n">
        <v>33</v>
      </c>
      <c r="S43" s="18" t="n">
        <v>37</v>
      </c>
      <c r="T43" s="18" t="n">
        <v>36</v>
      </c>
      <c r="U43" s="18" t="n">
        <v>33</v>
      </c>
      <c r="V43" s="18" t="n">
        <v>33</v>
      </c>
      <c r="W43" s="18" t="n">
        <v>34</v>
      </c>
      <c r="X43" s="18" t="n">
        <v>37</v>
      </c>
      <c r="Y43" s="18" t="n">
        <v>36</v>
      </c>
      <c r="Z43" s="18" t="n">
        <v>36</v>
      </c>
      <c r="AA43" s="18" t="n">
        <v>32</v>
      </c>
      <c r="AB43" s="18"/>
      <c r="AC43" s="19"/>
      <c r="AD43" s="19"/>
      <c r="AE43" s="19"/>
      <c r="AF43" s="19"/>
      <c r="AG43" s="19"/>
      <c r="AH43" s="20"/>
      <c r="AI43" s="19"/>
      <c r="AJ43" s="19"/>
      <c r="AK43" s="19"/>
      <c r="AL43" s="19"/>
      <c r="AM43" s="19"/>
      <c r="AN43" s="19"/>
      <c r="AO43" s="20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21"/>
    </row>
    <row r="44" customFormat="false" ht="15" hidden="false" customHeight="false" outlineLevel="0" collapsed="false">
      <c r="A44" s="11"/>
      <c r="B44" s="33"/>
      <c r="C44" s="13"/>
      <c r="D44" s="22"/>
      <c r="E44" s="13"/>
      <c r="F44" s="22"/>
      <c r="G44" s="13"/>
      <c r="H44" s="31"/>
      <c r="I44" s="32"/>
      <c r="J44" s="26" t="n">
        <v>35</v>
      </c>
      <c r="K44" s="26" t="n">
        <v>33</v>
      </c>
      <c r="L44" s="26" t="n">
        <v>37</v>
      </c>
      <c r="M44" s="26" t="n">
        <v>32</v>
      </c>
      <c r="N44" s="26" t="n">
        <v>32</v>
      </c>
      <c r="O44" s="26" t="n">
        <v>28</v>
      </c>
      <c r="P44" s="26" t="n">
        <v>37</v>
      </c>
      <c r="Q44" s="26" t="n">
        <v>34</v>
      </c>
      <c r="R44" s="26" t="n">
        <v>31</v>
      </c>
      <c r="S44" s="26" t="n">
        <v>35</v>
      </c>
      <c r="T44" s="26" t="n">
        <v>33</v>
      </c>
      <c r="U44" s="26" t="n">
        <v>31</v>
      </c>
      <c r="V44" s="26" t="n">
        <v>34</v>
      </c>
      <c r="W44" s="26" t="n">
        <v>34</v>
      </c>
      <c r="X44" s="26" t="n">
        <v>34</v>
      </c>
      <c r="Y44" s="26" t="n">
        <v>31</v>
      </c>
      <c r="Z44" s="26" t="n">
        <v>29</v>
      </c>
      <c r="AA44" s="26"/>
      <c r="AB44" s="26"/>
      <c r="AC44" s="26"/>
      <c r="AD44" s="26"/>
      <c r="AE44" s="26"/>
      <c r="AF44" s="26"/>
      <c r="AG44" s="26"/>
      <c r="AH44" s="27"/>
      <c r="AI44" s="26"/>
      <c r="AJ44" s="26"/>
      <c r="AK44" s="26"/>
      <c r="AL44" s="26"/>
      <c r="AM44" s="26"/>
      <c r="AN44" s="26"/>
      <c r="AO44" s="27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8"/>
    </row>
    <row r="45" customFormat="false" ht="14.4" hidden="false" customHeight="false" outlineLevel="0" collapsed="false">
      <c r="A45" s="11" t="n">
        <f aca="false">A43+1</f>
        <v>22</v>
      </c>
      <c r="B45" s="33" t="s">
        <v>41</v>
      </c>
      <c r="C45" s="13" t="n">
        <v>1976</v>
      </c>
      <c r="D45" s="14" t="n">
        <f aca="false">SUM(-C45+2007)</f>
        <v>31</v>
      </c>
      <c r="E45" s="13" t="n">
        <f aca="false">IF(D45&lt;2015,D45,0)+15</f>
        <v>46</v>
      </c>
      <c r="F45" s="15" t="s">
        <v>42</v>
      </c>
      <c r="G45" s="13" t="n">
        <v>10</v>
      </c>
      <c r="H45" s="31" t="n">
        <v>29</v>
      </c>
      <c r="I45" s="13" t="n">
        <f aca="false">SUM(J45:BL46)</f>
        <v>0</v>
      </c>
      <c r="J45" s="19" t="n">
        <v>0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20"/>
      <c r="AI45" s="19"/>
      <c r="AJ45" s="19"/>
      <c r="AK45" s="19"/>
      <c r="AL45" s="19"/>
      <c r="AM45" s="19"/>
      <c r="AN45" s="19"/>
      <c r="AO45" s="20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21"/>
    </row>
    <row r="46" customFormat="false" ht="15" hidden="false" customHeight="false" outlineLevel="0" collapsed="false">
      <c r="A46" s="11"/>
      <c r="B46" s="33"/>
      <c r="C46" s="13"/>
      <c r="D46" s="22"/>
      <c r="E46" s="13"/>
      <c r="F46" s="22"/>
      <c r="G46" s="13"/>
      <c r="H46" s="31"/>
      <c r="I46" s="13"/>
      <c r="J46" s="26" t="n">
        <v>0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7"/>
      <c r="AI46" s="26"/>
      <c r="AJ46" s="26"/>
      <c r="AK46" s="26"/>
      <c r="AL46" s="26"/>
      <c r="AM46" s="26"/>
      <c r="AN46" s="26"/>
      <c r="AO46" s="27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8"/>
    </row>
    <row r="47" customFormat="false" ht="14.4" hidden="false" customHeight="false" outlineLevel="0" collapsed="false">
      <c r="A47" s="11" t="n">
        <f aca="false">A45+1</f>
        <v>23</v>
      </c>
      <c r="B47" s="33" t="s">
        <v>43</v>
      </c>
      <c r="C47" s="13" t="n">
        <v>1979</v>
      </c>
      <c r="D47" s="14" t="n">
        <f aca="false">SUM(-C47+2007)</f>
        <v>28</v>
      </c>
      <c r="E47" s="13" t="n">
        <f aca="false">IF(D47&lt;2015,D47,0)+15</f>
        <v>43</v>
      </c>
      <c r="F47" s="15" t="s">
        <v>44</v>
      </c>
      <c r="G47" s="13" t="n">
        <v>23</v>
      </c>
      <c r="H47" s="31" t="n">
        <v>8</v>
      </c>
      <c r="I47" s="32" t="n">
        <f aca="false">SUM(J47:BL48)</f>
        <v>978</v>
      </c>
      <c r="J47" s="18" t="n">
        <v>34</v>
      </c>
      <c r="K47" s="18" t="n">
        <v>37</v>
      </c>
      <c r="L47" s="18" t="n">
        <v>34</v>
      </c>
      <c r="M47" s="18" t="n">
        <v>37</v>
      </c>
      <c r="N47" s="18" t="n">
        <v>37</v>
      </c>
      <c r="O47" s="18" t="n">
        <v>36</v>
      </c>
      <c r="P47" s="18" t="n">
        <v>32</v>
      </c>
      <c r="Q47" s="18" t="n">
        <v>34</v>
      </c>
      <c r="R47" s="18" t="n">
        <v>34</v>
      </c>
      <c r="S47" s="18" t="n">
        <v>29</v>
      </c>
      <c r="T47" s="18" t="n">
        <v>49</v>
      </c>
      <c r="U47" s="18" t="n">
        <v>33</v>
      </c>
      <c r="V47" s="18" t="n">
        <v>39</v>
      </c>
      <c r="W47" s="18" t="n">
        <v>47</v>
      </c>
      <c r="X47" s="18" t="n">
        <v>45</v>
      </c>
      <c r="Y47" s="18" t="n">
        <v>36</v>
      </c>
      <c r="Z47" s="18" t="n">
        <v>38</v>
      </c>
      <c r="AA47" s="18" t="n">
        <v>31</v>
      </c>
      <c r="AB47" s="18" t="n">
        <v>34</v>
      </c>
      <c r="AC47" s="18" t="n">
        <v>16</v>
      </c>
      <c r="AD47" s="19"/>
      <c r="AE47" s="19"/>
      <c r="AF47" s="19"/>
      <c r="AG47" s="19"/>
      <c r="AH47" s="20"/>
      <c r="AI47" s="19"/>
      <c r="AJ47" s="19"/>
      <c r="AK47" s="19"/>
      <c r="AL47" s="19"/>
      <c r="AM47" s="19"/>
      <c r="AN47" s="19"/>
      <c r="AO47" s="20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21"/>
    </row>
    <row r="48" customFormat="false" ht="15" hidden="false" customHeight="false" outlineLevel="0" collapsed="false">
      <c r="A48" s="11"/>
      <c r="B48" s="33"/>
      <c r="C48" s="13"/>
      <c r="D48" s="22"/>
      <c r="E48" s="13"/>
      <c r="F48" s="22"/>
      <c r="G48" s="13"/>
      <c r="H48" s="31"/>
      <c r="I48" s="32"/>
      <c r="J48" s="26" t="n">
        <v>35</v>
      </c>
      <c r="K48" s="26" t="n">
        <v>33</v>
      </c>
      <c r="L48" s="26" t="n">
        <v>32</v>
      </c>
      <c r="M48" s="26" t="n">
        <v>35</v>
      </c>
      <c r="N48" s="26" t="n">
        <v>38</v>
      </c>
      <c r="O48" s="26" t="n">
        <v>34</v>
      </c>
      <c r="P48" s="26" t="n">
        <v>47</v>
      </c>
      <c r="Q48" s="26" t="n">
        <v>12</v>
      </c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7"/>
      <c r="AI48" s="26"/>
      <c r="AJ48" s="26"/>
      <c r="AK48" s="26"/>
      <c r="AL48" s="26"/>
      <c r="AM48" s="26"/>
      <c r="AN48" s="26"/>
      <c r="AO48" s="27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8"/>
    </row>
    <row r="49" customFormat="false" ht="14.4" hidden="false" customHeight="false" outlineLevel="0" collapsed="false">
      <c r="A49" s="11" t="n">
        <f aca="false">A47+1</f>
        <v>24</v>
      </c>
      <c r="B49" s="33" t="s">
        <v>45</v>
      </c>
      <c r="C49" s="13" t="n">
        <v>1980</v>
      </c>
      <c r="D49" s="14" t="n">
        <f aca="false">SUM(-C49+2007)</f>
        <v>27</v>
      </c>
      <c r="E49" s="13" t="n">
        <f aca="false">IF(D49&lt;2015,D49,0)+15</f>
        <v>42</v>
      </c>
      <c r="F49" s="15" t="s">
        <v>46</v>
      </c>
      <c r="G49" s="13" t="n">
        <v>9</v>
      </c>
      <c r="H49" s="31" t="n">
        <v>26</v>
      </c>
      <c r="I49" s="17" t="n">
        <f aca="false">SUM(J49:BL50)</f>
        <v>184</v>
      </c>
      <c r="J49" s="18" t="n">
        <v>45</v>
      </c>
      <c r="K49" s="18" t="n">
        <v>36</v>
      </c>
      <c r="L49" s="18" t="n">
        <v>37</v>
      </c>
      <c r="M49" s="18" t="n">
        <v>32</v>
      </c>
      <c r="N49" s="18" t="n">
        <v>34</v>
      </c>
      <c r="O49" s="18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20"/>
      <c r="AI49" s="19"/>
      <c r="AJ49" s="19"/>
      <c r="AK49" s="19"/>
      <c r="AL49" s="19"/>
      <c r="AM49" s="19"/>
      <c r="AN49" s="19"/>
      <c r="AO49" s="20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21"/>
    </row>
    <row r="50" customFormat="false" ht="15" hidden="false" customHeight="false" outlineLevel="0" collapsed="false">
      <c r="A50" s="11"/>
      <c r="B50" s="33"/>
      <c r="C50" s="13"/>
      <c r="D50" s="22"/>
      <c r="E50" s="13"/>
      <c r="F50" s="22"/>
      <c r="G50" s="13"/>
      <c r="H50" s="31"/>
      <c r="I50" s="17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7"/>
      <c r="AI50" s="26"/>
      <c r="AJ50" s="26"/>
      <c r="AK50" s="26"/>
      <c r="AL50" s="26"/>
      <c r="AM50" s="26"/>
      <c r="AN50" s="26"/>
      <c r="AO50" s="27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8"/>
    </row>
    <row r="51" customFormat="false" ht="14.4" hidden="false" customHeight="false" outlineLevel="0" collapsed="false">
      <c r="A51" s="11" t="n">
        <f aca="false">A49+1</f>
        <v>25</v>
      </c>
      <c r="B51" s="33" t="s">
        <v>47</v>
      </c>
      <c r="C51" s="38" t="n">
        <v>1965</v>
      </c>
      <c r="D51" s="14" t="n">
        <f aca="false">SUM(-C51+2007)</f>
        <v>42</v>
      </c>
      <c r="E51" s="13" t="n">
        <f aca="false">IF(D51&lt;2015,D51,0)+15</f>
        <v>57</v>
      </c>
      <c r="F51" s="15" t="s">
        <v>48</v>
      </c>
      <c r="G51" s="38" t="n">
        <v>52</v>
      </c>
      <c r="H51" s="41" t="n">
        <v>16</v>
      </c>
      <c r="I51" s="17" t="n">
        <f aca="false">SUM(J51:BL52)</f>
        <v>503</v>
      </c>
      <c r="J51" s="18" t="n">
        <v>32</v>
      </c>
      <c r="K51" s="18" t="n">
        <v>32</v>
      </c>
      <c r="L51" s="18" t="n">
        <v>47</v>
      </c>
      <c r="M51" s="18" t="n">
        <v>33</v>
      </c>
      <c r="N51" s="18" t="n">
        <v>46</v>
      </c>
      <c r="O51" s="18" t="n">
        <v>33</v>
      </c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20"/>
      <c r="AI51" s="19"/>
      <c r="AJ51" s="19"/>
      <c r="AK51" s="19"/>
      <c r="AL51" s="19"/>
      <c r="AM51" s="19"/>
      <c r="AN51" s="19"/>
      <c r="AO51" s="20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21"/>
    </row>
    <row r="52" customFormat="false" ht="15" hidden="false" customHeight="false" outlineLevel="0" collapsed="false">
      <c r="A52" s="11"/>
      <c r="B52" s="33"/>
      <c r="C52" s="38"/>
      <c r="D52" s="22"/>
      <c r="E52" s="13"/>
      <c r="F52" s="22"/>
      <c r="G52" s="38"/>
      <c r="H52" s="41"/>
      <c r="I52" s="17"/>
      <c r="J52" s="26" t="n">
        <v>33</v>
      </c>
      <c r="K52" s="26" t="n">
        <v>31</v>
      </c>
      <c r="L52" s="26" t="n">
        <v>29</v>
      </c>
      <c r="M52" s="26" t="n">
        <v>35</v>
      </c>
      <c r="N52" s="26" t="n">
        <v>34</v>
      </c>
      <c r="O52" s="26" t="n">
        <v>51</v>
      </c>
      <c r="P52" s="26" t="n">
        <v>35</v>
      </c>
      <c r="Q52" s="26" t="n">
        <v>32</v>
      </c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7"/>
      <c r="AI52" s="26"/>
      <c r="AJ52" s="26"/>
      <c r="AK52" s="26"/>
      <c r="AL52" s="26"/>
      <c r="AM52" s="26"/>
      <c r="AN52" s="26"/>
      <c r="AO52" s="27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8"/>
    </row>
    <row r="53" customFormat="false" ht="14.4" hidden="false" customHeight="false" outlineLevel="0" collapsed="false">
      <c r="A53" s="11" t="n">
        <f aca="false">A51+1</f>
        <v>26</v>
      </c>
      <c r="B53" s="33" t="s">
        <v>49</v>
      </c>
      <c r="C53" s="38" t="n">
        <v>1948</v>
      </c>
      <c r="D53" s="14" t="n">
        <f aca="false">SUM(-C53+2007)</f>
        <v>59</v>
      </c>
      <c r="E53" s="13" t="n">
        <f aca="false">IF(D53&lt;2015,D53,0)+15</f>
        <v>74</v>
      </c>
      <c r="F53" s="15" t="s">
        <v>50</v>
      </c>
      <c r="G53" s="38" t="n">
        <v>4</v>
      </c>
      <c r="H53" s="41" t="n">
        <v>18</v>
      </c>
      <c r="I53" s="17" t="n">
        <f aca="false">SUM(J53:BL54)</f>
        <v>435</v>
      </c>
      <c r="J53" s="18" t="n">
        <v>32</v>
      </c>
      <c r="K53" s="18" t="n">
        <v>28</v>
      </c>
      <c r="L53" s="18" t="n">
        <v>35</v>
      </c>
      <c r="M53" s="18" t="n">
        <v>46</v>
      </c>
      <c r="N53" s="18" t="n">
        <v>34</v>
      </c>
      <c r="O53" s="18" t="n">
        <v>37</v>
      </c>
      <c r="P53" s="18" t="n">
        <v>41</v>
      </c>
      <c r="Q53" s="18" t="n">
        <v>35</v>
      </c>
      <c r="R53" s="18" t="n">
        <v>36</v>
      </c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20"/>
      <c r="AI53" s="19"/>
      <c r="AJ53" s="19"/>
      <c r="AK53" s="19"/>
      <c r="AL53" s="19"/>
      <c r="AM53" s="19"/>
      <c r="AN53" s="19"/>
      <c r="AO53" s="20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21"/>
    </row>
    <row r="54" customFormat="false" ht="15" hidden="false" customHeight="false" outlineLevel="0" collapsed="false">
      <c r="A54" s="11"/>
      <c r="B54" s="33"/>
      <c r="C54" s="38"/>
      <c r="D54" s="22"/>
      <c r="E54" s="13"/>
      <c r="F54" s="22"/>
      <c r="G54" s="38"/>
      <c r="H54" s="41"/>
      <c r="I54" s="17"/>
      <c r="J54" s="26" t="n">
        <v>33</v>
      </c>
      <c r="K54" s="26" t="n">
        <v>42</v>
      </c>
      <c r="L54" s="26" t="n">
        <v>36</v>
      </c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7"/>
      <c r="AI54" s="26"/>
      <c r="AJ54" s="26"/>
      <c r="AK54" s="26"/>
      <c r="AL54" s="26"/>
      <c r="AM54" s="26"/>
      <c r="AN54" s="26"/>
      <c r="AO54" s="27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8"/>
    </row>
    <row r="55" customFormat="false" ht="14.4" hidden="false" customHeight="false" outlineLevel="0" collapsed="false">
      <c r="A55" s="11" t="n">
        <f aca="false">A53+1</f>
        <v>27</v>
      </c>
      <c r="B55" s="33" t="s">
        <v>51</v>
      </c>
      <c r="C55" s="38" t="n">
        <v>1947</v>
      </c>
      <c r="D55" s="14" t="n">
        <f aca="false">SUM(-C55+2007)</f>
        <v>60</v>
      </c>
      <c r="E55" s="13" t="n">
        <f aca="false">IF(D55&lt;2015,D55,0)+15</f>
        <v>75</v>
      </c>
      <c r="F55" s="15" t="s">
        <v>52</v>
      </c>
      <c r="G55" s="38" t="n">
        <v>31</v>
      </c>
      <c r="H55" s="41" t="n">
        <v>12</v>
      </c>
      <c r="I55" s="17" t="n">
        <f aca="false">SUM(J55:BL56)</f>
        <v>759</v>
      </c>
      <c r="J55" s="18" t="n">
        <v>34</v>
      </c>
      <c r="K55" s="18" t="n">
        <v>34</v>
      </c>
      <c r="L55" s="18" t="n">
        <v>34</v>
      </c>
      <c r="M55" s="18" t="n">
        <v>34</v>
      </c>
      <c r="N55" s="18" t="n">
        <v>34</v>
      </c>
      <c r="O55" s="18" t="n">
        <v>35</v>
      </c>
      <c r="P55" s="18" t="n">
        <v>35</v>
      </c>
      <c r="Q55" s="18" t="n">
        <v>36</v>
      </c>
      <c r="R55" s="18" t="n">
        <v>30</v>
      </c>
      <c r="S55" s="18" t="n">
        <v>33</v>
      </c>
      <c r="T55" s="18" t="n">
        <v>44</v>
      </c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20"/>
      <c r="AI55" s="19"/>
      <c r="AJ55" s="19"/>
      <c r="AK55" s="19"/>
      <c r="AL55" s="19"/>
      <c r="AM55" s="19"/>
      <c r="AN55" s="19"/>
      <c r="AO55" s="20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21"/>
    </row>
    <row r="56" customFormat="false" ht="15" hidden="false" customHeight="false" outlineLevel="0" collapsed="false">
      <c r="A56" s="11"/>
      <c r="B56" s="33"/>
      <c r="C56" s="38"/>
      <c r="D56" s="22"/>
      <c r="E56" s="13"/>
      <c r="F56" s="22"/>
      <c r="G56" s="38"/>
      <c r="H56" s="41"/>
      <c r="I56" s="17"/>
      <c r="J56" s="26" t="n">
        <v>34</v>
      </c>
      <c r="K56" s="26" t="n">
        <v>34</v>
      </c>
      <c r="L56" s="26" t="n">
        <v>33</v>
      </c>
      <c r="M56" s="26" t="n">
        <v>34</v>
      </c>
      <c r="N56" s="26" t="n">
        <v>34</v>
      </c>
      <c r="O56" s="26" t="n">
        <v>38</v>
      </c>
      <c r="P56" s="26" t="n">
        <v>32</v>
      </c>
      <c r="Q56" s="26" t="n">
        <v>34</v>
      </c>
      <c r="R56" s="26" t="n">
        <v>35</v>
      </c>
      <c r="S56" s="26" t="n">
        <v>33</v>
      </c>
      <c r="T56" s="26" t="n">
        <v>35</v>
      </c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7"/>
      <c r="AI56" s="26"/>
      <c r="AJ56" s="26"/>
      <c r="AK56" s="26"/>
      <c r="AL56" s="26"/>
      <c r="AM56" s="26"/>
      <c r="AN56" s="26"/>
      <c r="AO56" s="27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8"/>
    </row>
    <row r="57" customFormat="false" ht="14.4" hidden="false" customHeight="false" outlineLevel="0" collapsed="false">
      <c r="A57" s="11" t="n">
        <f aca="false">A55+1</f>
        <v>28</v>
      </c>
      <c r="B57" s="33" t="s">
        <v>53</v>
      </c>
      <c r="C57" s="38" t="n">
        <v>1957</v>
      </c>
      <c r="D57" s="14" t="n">
        <f aca="false">SUM(-C57+2007)</f>
        <v>50</v>
      </c>
      <c r="E57" s="13" t="n">
        <f aca="false">IF(D57&lt;2015,D57,0)+15</f>
        <v>65</v>
      </c>
      <c r="F57" s="15" t="s">
        <v>54</v>
      </c>
      <c r="G57" s="38" t="n">
        <v>53</v>
      </c>
      <c r="H57" s="39" t="n">
        <v>7</v>
      </c>
      <c r="I57" s="32" t="n">
        <f aca="false">SUM(J57:BL58)</f>
        <v>1012</v>
      </c>
      <c r="J57" s="18" t="n">
        <v>34</v>
      </c>
      <c r="K57" s="18" t="n">
        <v>36</v>
      </c>
      <c r="L57" s="18" t="n">
        <v>31</v>
      </c>
      <c r="M57" s="18" t="n">
        <v>34</v>
      </c>
      <c r="N57" s="18" t="n">
        <v>33</v>
      </c>
      <c r="O57" s="18" t="n">
        <v>45</v>
      </c>
      <c r="P57" s="18" t="n">
        <v>38</v>
      </c>
      <c r="Q57" s="18" t="n">
        <v>36</v>
      </c>
      <c r="R57" s="18" t="n">
        <v>35</v>
      </c>
      <c r="S57" s="18" t="n">
        <v>35</v>
      </c>
      <c r="T57" s="18" t="n">
        <v>34</v>
      </c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20"/>
      <c r="AI57" s="19"/>
      <c r="AJ57" s="19"/>
      <c r="AK57" s="19"/>
      <c r="AL57" s="19"/>
      <c r="AM57" s="19"/>
      <c r="AN57" s="19"/>
      <c r="AO57" s="20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21"/>
    </row>
    <row r="58" customFormat="false" ht="15" hidden="false" customHeight="false" outlineLevel="0" collapsed="false">
      <c r="A58" s="11"/>
      <c r="B58" s="33"/>
      <c r="C58" s="38"/>
      <c r="D58" s="22"/>
      <c r="E58" s="13"/>
      <c r="F58" s="22"/>
      <c r="G58" s="38"/>
      <c r="H58" s="39"/>
      <c r="I58" s="32"/>
      <c r="J58" s="26" t="n">
        <v>45</v>
      </c>
      <c r="K58" s="26" t="n">
        <v>34</v>
      </c>
      <c r="L58" s="26" t="n">
        <v>34</v>
      </c>
      <c r="M58" s="26" t="n">
        <v>37</v>
      </c>
      <c r="N58" s="26" t="n">
        <v>34</v>
      </c>
      <c r="O58" s="26" t="n">
        <v>37</v>
      </c>
      <c r="P58" s="26" t="n">
        <v>36</v>
      </c>
      <c r="Q58" s="26" t="n">
        <v>34</v>
      </c>
      <c r="R58" s="26" t="n">
        <v>38</v>
      </c>
      <c r="S58" s="26" t="n">
        <v>47</v>
      </c>
      <c r="T58" s="26" t="n">
        <v>35</v>
      </c>
      <c r="U58" s="26" t="n">
        <v>36</v>
      </c>
      <c r="V58" s="26" t="n">
        <v>36</v>
      </c>
      <c r="W58" s="26" t="n">
        <v>34</v>
      </c>
      <c r="X58" s="26" t="n">
        <v>32</v>
      </c>
      <c r="Y58" s="26" t="n">
        <v>37</v>
      </c>
      <c r="Z58" s="26" t="n">
        <v>35</v>
      </c>
      <c r="AA58" s="26"/>
      <c r="AB58" s="26"/>
      <c r="AC58" s="26"/>
      <c r="AD58" s="26"/>
      <c r="AE58" s="26"/>
      <c r="AF58" s="26"/>
      <c r="AG58" s="26"/>
      <c r="AH58" s="27"/>
      <c r="AI58" s="26"/>
      <c r="AJ58" s="26"/>
      <c r="AK58" s="26"/>
      <c r="AL58" s="26"/>
      <c r="AM58" s="26"/>
      <c r="AN58" s="26"/>
      <c r="AO58" s="27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8"/>
    </row>
    <row r="59" customFormat="false" ht="14.4" hidden="false" customHeight="false" outlineLevel="0" collapsed="false">
      <c r="A59" s="11" t="n">
        <f aca="false">A57+1</f>
        <v>29</v>
      </c>
      <c r="B59" s="33" t="s">
        <v>55</v>
      </c>
      <c r="C59" s="13" t="n">
        <v>1969</v>
      </c>
      <c r="D59" s="14" t="n">
        <f aca="false">SUM(-C59+2007)</f>
        <v>38</v>
      </c>
      <c r="E59" s="13" t="n">
        <f aca="false">IF(D59&lt;2015,D59,0)+15</f>
        <v>53</v>
      </c>
      <c r="F59" s="15" t="s">
        <v>56</v>
      </c>
      <c r="G59" s="13" t="n">
        <v>6</v>
      </c>
      <c r="H59" s="31" t="n">
        <v>28</v>
      </c>
      <c r="I59" s="17" t="n">
        <f aca="false">SUM(J59:BL60)</f>
        <v>149</v>
      </c>
      <c r="J59" s="18" t="n">
        <v>37</v>
      </c>
      <c r="K59" s="18" t="n">
        <v>34</v>
      </c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20"/>
      <c r="AI59" s="19"/>
      <c r="AJ59" s="19"/>
      <c r="AK59" s="19"/>
      <c r="AL59" s="19"/>
      <c r="AM59" s="19"/>
      <c r="AN59" s="19"/>
      <c r="AO59" s="20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21"/>
    </row>
    <row r="60" customFormat="false" ht="15" hidden="false" customHeight="false" outlineLevel="0" collapsed="false">
      <c r="A60" s="11"/>
      <c r="B60" s="33"/>
      <c r="C60" s="13"/>
      <c r="D60" s="22"/>
      <c r="E60" s="13"/>
      <c r="F60" s="22"/>
      <c r="G60" s="13"/>
      <c r="H60" s="31"/>
      <c r="I60" s="17"/>
      <c r="J60" s="26" t="n">
        <v>31</v>
      </c>
      <c r="K60" s="26" t="n">
        <v>47</v>
      </c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7"/>
      <c r="AI60" s="26"/>
      <c r="AJ60" s="26"/>
      <c r="AK60" s="26"/>
      <c r="AL60" s="26"/>
      <c r="AM60" s="26"/>
      <c r="AN60" s="26"/>
      <c r="AO60" s="27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8"/>
    </row>
    <row r="61" customFormat="false" ht="14.4" hidden="false" customHeight="false" outlineLevel="0" collapsed="false">
      <c r="A61" s="11" t="n">
        <f aca="false">A59+1</f>
        <v>30</v>
      </c>
      <c r="B61" s="33"/>
      <c r="C61" s="13"/>
      <c r="D61" s="14" t="n">
        <f aca="false">SUM(-C61+2007)</f>
        <v>2007</v>
      </c>
      <c r="E61" s="13" t="n">
        <f aca="false">IF(D61&lt;2015,D61,0)+15</f>
        <v>2022</v>
      </c>
      <c r="F61" s="15"/>
      <c r="G61" s="13"/>
      <c r="H61" s="31"/>
      <c r="I61" s="13" t="n">
        <f aca="false">SUM(J61:BL62)</f>
        <v>0</v>
      </c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20"/>
      <c r="AI61" s="19"/>
      <c r="AJ61" s="19"/>
      <c r="AK61" s="19"/>
      <c r="AL61" s="19"/>
      <c r="AM61" s="19"/>
      <c r="AN61" s="19"/>
      <c r="AO61" s="20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21"/>
    </row>
    <row r="62" customFormat="false" ht="15" hidden="false" customHeight="false" outlineLevel="0" collapsed="false">
      <c r="A62" s="11"/>
      <c r="B62" s="33"/>
      <c r="C62" s="13"/>
      <c r="D62" s="22"/>
      <c r="E62" s="13"/>
      <c r="F62" s="22"/>
      <c r="G62" s="13"/>
      <c r="H62" s="31"/>
      <c r="I62" s="13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7"/>
      <c r="AI62" s="26"/>
      <c r="AJ62" s="26"/>
      <c r="AK62" s="26"/>
      <c r="AL62" s="26"/>
      <c r="AM62" s="26"/>
      <c r="AN62" s="26"/>
      <c r="AO62" s="27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8"/>
    </row>
    <row r="63" customFormat="false" ht="14.4" hidden="false" customHeight="false" outlineLevel="0" collapsed="false">
      <c r="A63" s="11" t="n">
        <f aca="false">A61+1</f>
        <v>31</v>
      </c>
      <c r="B63" s="33"/>
      <c r="C63" s="13"/>
      <c r="D63" s="14" t="n">
        <f aca="false">SUM(-C63+2007)</f>
        <v>2007</v>
      </c>
      <c r="E63" s="13" t="n">
        <f aca="false">IF(D63&lt;2015,D63,0)+15</f>
        <v>2022</v>
      </c>
      <c r="F63" s="15"/>
      <c r="G63" s="13"/>
      <c r="H63" s="31"/>
      <c r="I63" s="13" t="n">
        <f aca="false">SUM(J63:BL64)</f>
        <v>0</v>
      </c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20"/>
      <c r="AI63" s="19"/>
      <c r="AJ63" s="19"/>
      <c r="AK63" s="19"/>
      <c r="AL63" s="19"/>
      <c r="AM63" s="19"/>
      <c r="AN63" s="19"/>
      <c r="AO63" s="20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21"/>
    </row>
    <row r="64" customFormat="false" ht="15" hidden="false" customHeight="false" outlineLevel="0" collapsed="false">
      <c r="A64" s="11"/>
      <c r="B64" s="33"/>
      <c r="C64" s="13"/>
      <c r="D64" s="22"/>
      <c r="E64" s="13"/>
      <c r="F64" s="22"/>
      <c r="G64" s="13"/>
      <c r="H64" s="31"/>
      <c r="I64" s="13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7"/>
      <c r="AI64" s="26"/>
      <c r="AJ64" s="26"/>
      <c r="AK64" s="26"/>
      <c r="AL64" s="26"/>
      <c r="AM64" s="26"/>
      <c r="AN64" s="26"/>
      <c r="AO64" s="27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8"/>
    </row>
    <row r="65" customFormat="false" ht="14.4" hidden="false" customHeight="false" outlineLevel="0" collapsed="false">
      <c r="A65" s="11" t="n">
        <f aca="false">A63+1</f>
        <v>32</v>
      </c>
      <c r="B65" s="33"/>
      <c r="C65" s="13"/>
      <c r="D65" s="14" t="n">
        <f aca="false">SUM(-C65+2007)</f>
        <v>2007</v>
      </c>
      <c r="E65" s="13" t="n">
        <f aca="false">IF(D65&lt;2015,D65,0)+15</f>
        <v>2022</v>
      </c>
      <c r="F65" s="15"/>
      <c r="G65" s="13"/>
      <c r="H65" s="31"/>
      <c r="I65" s="13" t="n">
        <f aca="false">SUM(J65:BL66)</f>
        <v>0</v>
      </c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20"/>
      <c r="AI65" s="19"/>
      <c r="AJ65" s="19"/>
      <c r="AK65" s="19"/>
      <c r="AL65" s="19"/>
      <c r="AM65" s="19"/>
      <c r="AN65" s="19"/>
      <c r="AO65" s="20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21"/>
    </row>
    <row r="66" customFormat="false" ht="15" hidden="false" customHeight="false" outlineLevel="0" collapsed="false">
      <c r="A66" s="11"/>
      <c r="B66" s="33"/>
      <c r="C66" s="13"/>
      <c r="D66" s="22"/>
      <c r="E66" s="13"/>
      <c r="F66" s="22"/>
      <c r="G66" s="13"/>
      <c r="H66" s="31"/>
      <c r="I66" s="13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7"/>
      <c r="AI66" s="26"/>
      <c r="AJ66" s="26"/>
      <c r="AK66" s="26"/>
      <c r="AL66" s="26"/>
      <c r="AM66" s="26"/>
      <c r="AN66" s="26"/>
      <c r="AO66" s="27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8"/>
    </row>
    <row r="67" customFormat="false" ht="14.4" hidden="false" customHeight="false" outlineLevel="0" collapsed="false">
      <c r="A67" s="11" t="n">
        <f aca="false">A65+1</f>
        <v>33</v>
      </c>
      <c r="B67" s="33"/>
      <c r="C67" s="13"/>
      <c r="D67" s="14" t="n">
        <f aca="false">SUM(-C67+2007)</f>
        <v>2007</v>
      </c>
      <c r="E67" s="13" t="n">
        <f aca="false">IF(D67&lt;2015,D67,0)+15</f>
        <v>2022</v>
      </c>
      <c r="F67" s="15"/>
      <c r="G67" s="13"/>
      <c r="H67" s="31"/>
      <c r="I67" s="13" t="n">
        <f aca="false">SUM(J67:BL68)</f>
        <v>0</v>
      </c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20"/>
      <c r="AI67" s="19"/>
      <c r="AJ67" s="19"/>
      <c r="AK67" s="19"/>
      <c r="AL67" s="19"/>
      <c r="AM67" s="19"/>
      <c r="AN67" s="19"/>
      <c r="AO67" s="20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21"/>
    </row>
    <row r="68" customFormat="false" ht="15" hidden="false" customHeight="false" outlineLevel="0" collapsed="false">
      <c r="A68" s="11"/>
      <c r="B68" s="33"/>
      <c r="C68" s="13"/>
      <c r="D68" s="22"/>
      <c r="E68" s="13"/>
      <c r="F68" s="22"/>
      <c r="G68" s="13"/>
      <c r="H68" s="31"/>
      <c r="I68" s="13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7"/>
      <c r="AI68" s="26"/>
      <c r="AJ68" s="26"/>
      <c r="AK68" s="26"/>
      <c r="AL68" s="26"/>
      <c r="AM68" s="26"/>
      <c r="AN68" s="26"/>
      <c r="AO68" s="27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8"/>
    </row>
    <row r="69" customFormat="false" ht="14.4" hidden="false" customHeight="false" outlineLevel="0" collapsed="false">
      <c r="A69" s="11" t="n">
        <f aca="false">A67+1</f>
        <v>34</v>
      </c>
      <c r="B69" s="33"/>
      <c r="C69" s="13"/>
      <c r="D69" s="14" t="n">
        <f aca="false">SUM(-C69+2007)</f>
        <v>2007</v>
      </c>
      <c r="E69" s="13" t="n">
        <f aca="false">IF(D69&lt;2015,D69,0)+15</f>
        <v>2022</v>
      </c>
      <c r="F69" s="15"/>
      <c r="G69" s="13"/>
      <c r="H69" s="31"/>
      <c r="I69" s="13" t="n">
        <f aca="false">SUM(J69:BL70)</f>
        <v>0</v>
      </c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20"/>
      <c r="AI69" s="19"/>
      <c r="AJ69" s="19"/>
      <c r="AK69" s="19"/>
      <c r="AL69" s="19"/>
      <c r="AM69" s="19"/>
      <c r="AN69" s="19"/>
      <c r="AO69" s="20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21"/>
    </row>
    <row r="70" customFormat="false" ht="15" hidden="false" customHeight="false" outlineLevel="0" collapsed="false">
      <c r="A70" s="11"/>
      <c r="B70" s="33"/>
      <c r="C70" s="13"/>
      <c r="D70" s="22"/>
      <c r="E70" s="13"/>
      <c r="F70" s="22"/>
      <c r="G70" s="13"/>
      <c r="H70" s="31"/>
      <c r="I70" s="13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7"/>
      <c r="AI70" s="26"/>
      <c r="AJ70" s="26"/>
      <c r="AK70" s="26"/>
      <c r="AL70" s="26"/>
      <c r="AM70" s="26"/>
      <c r="AN70" s="26"/>
      <c r="AO70" s="27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8"/>
    </row>
    <row r="71" customFormat="false" ht="14.4" hidden="false" customHeight="false" outlineLevel="0" collapsed="false">
      <c r="A71" s="11" t="n">
        <f aca="false">A69+1</f>
        <v>35</v>
      </c>
      <c r="B71" s="33"/>
      <c r="C71" s="38"/>
      <c r="D71" s="14" t="n">
        <f aca="false">SUM(-C71+2007)</f>
        <v>2007</v>
      </c>
      <c r="E71" s="13" t="n">
        <f aca="false">IF(D71&lt;2015,D71,0)+15</f>
        <v>2022</v>
      </c>
      <c r="F71" s="15"/>
      <c r="G71" s="38"/>
      <c r="H71" s="42"/>
      <c r="I71" s="13" t="n">
        <f aca="false">SUM(J71:BL72)</f>
        <v>0</v>
      </c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20"/>
      <c r="AI71" s="19"/>
      <c r="AJ71" s="19"/>
      <c r="AK71" s="19"/>
      <c r="AL71" s="19"/>
      <c r="AM71" s="19"/>
      <c r="AN71" s="19"/>
      <c r="AO71" s="20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21"/>
    </row>
    <row r="72" customFormat="false" ht="15" hidden="false" customHeight="false" outlineLevel="0" collapsed="false">
      <c r="A72" s="11"/>
      <c r="B72" s="33"/>
      <c r="C72" s="38"/>
      <c r="D72" s="22"/>
      <c r="E72" s="13"/>
      <c r="F72" s="22"/>
      <c r="G72" s="38"/>
      <c r="H72" s="42"/>
      <c r="I72" s="13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7"/>
      <c r="AI72" s="26"/>
      <c r="AJ72" s="26"/>
      <c r="AK72" s="26"/>
      <c r="AL72" s="26"/>
      <c r="AM72" s="26"/>
      <c r="AN72" s="26"/>
      <c r="AO72" s="27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8"/>
    </row>
    <row r="73" customFormat="false" ht="14.4" hidden="false" customHeight="false" outlineLevel="0" collapsed="false">
      <c r="A73" s="11" t="n">
        <f aca="false">A71+1</f>
        <v>36</v>
      </c>
      <c r="B73" s="33"/>
      <c r="C73" s="38"/>
      <c r="D73" s="14" t="n">
        <f aca="false">SUM(-C73+2007)</f>
        <v>2007</v>
      </c>
      <c r="E73" s="13" t="n">
        <f aca="false">IF(D73&lt;2015,D73,0)+15</f>
        <v>2022</v>
      </c>
      <c r="F73" s="15"/>
      <c r="G73" s="38"/>
      <c r="H73" s="42"/>
      <c r="I73" s="13" t="n">
        <f aca="false">SUM(J73:BL74)</f>
        <v>0</v>
      </c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20"/>
      <c r="AI73" s="19"/>
      <c r="AJ73" s="19"/>
      <c r="AK73" s="19"/>
      <c r="AL73" s="19"/>
      <c r="AM73" s="19"/>
      <c r="AN73" s="19"/>
      <c r="AO73" s="20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21"/>
    </row>
    <row r="74" customFormat="false" ht="15" hidden="false" customHeight="false" outlineLevel="0" collapsed="false">
      <c r="A74" s="11"/>
      <c r="B74" s="33"/>
      <c r="C74" s="38"/>
      <c r="D74" s="22"/>
      <c r="E74" s="13"/>
      <c r="F74" s="22"/>
      <c r="G74" s="38"/>
      <c r="H74" s="42"/>
      <c r="I74" s="13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7"/>
      <c r="AI74" s="26"/>
      <c r="AJ74" s="26"/>
      <c r="AK74" s="26"/>
      <c r="AL74" s="26"/>
      <c r="AM74" s="26"/>
      <c r="AN74" s="26"/>
      <c r="AO74" s="27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8"/>
    </row>
    <row r="75" customFormat="false" ht="14.4" hidden="false" customHeight="false" outlineLevel="0" collapsed="false">
      <c r="A75" s="11" t="n">
        <f aca="false">A73+1</f>
        <v>37</v>
      </c>
      <c r="B75" s="33"/>
      <c r="C75" s="38"/>
      <c r="D75" s="14" t="n">
        <f aca="false">SUM(-C75+2007)</f>
        <v>2007</v>
      </c>
      <c r="E75" s="13" t="n">
        <f aca="false">IF(D75&lt;2015,D75,0)+15</f>
        <v>2022</v>
      </c>
      <c r="F75" s="15"/>
      <c r="G75" s="38"/>
      <c r="H75" s="42"/>
      <c r="I75" s="13" t="n">
        <f aca="false">SUM(J75:BL76)</f>
        <v>0</v>
      </c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20"/>
      <c r="AI75" s="19"/>
      <c r="AJ75" s="19"/>
      <c r="AK75" s="19"/>
      <c r="AL75" s="19"/>
      <c r="AM75" s="19"/>
      <c r="AN75" s="19"/>
      <c r="AO75" s="20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21"/>
    </row>
    <row r="76" customFormat="false" ht="15" hidden="false" customHeight="false" outlineLevel="0" collapsed="false">
      <c r="A76" s="11"/>
      <c r="B76" s="33"/>
      <c r="C76" s="38"/>
      <c r="D76" s="22"/>
      <c r="E76" s="13"/>
      <c r="F76" s="22"/>
      <c r="G76" s="38"/>
      <c r="H76" s="42"/>
      <c r="I76" s="13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7"/>
      <c r="AI76" s="26"/>
      <c r="AJ76" s="26"/>
      <c r="AK76" s="26"/>
      <c r="AL76" s="26"/>
      <c r="AM76" s="26"/>
      <c r="AN76" s="26"/>
      <c r="AO76" s="27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8"/>
    </row>
    <row r="77" customFormat="false" ht="14.4" hidden="false" customHeight="false" outlineLevel="0" collapsed="false">
      <c r="A77" s="11" t="n">
        <f aca="false">A75+1</f>
        <v>38</v>
      </c>
      <c r="B77" s="33"/>
      <c r="C77" s="38"/>
      <c r="D77" s="14" t="n">
        <f aca="false">SUM(-C77+2007)</f>
        <v>2007</v>
      </c>
      <c r="E77" s="13" t="n">
        <f aca="false">IF(D77&lt;2015,D77,0)+15</f>
        <v>2022</v>
      </c>
      <c r="F77" s="15"/>
      <c r="G77" s="38"/>
      <c r="H77" s="42"/>
      <c r="I77" s="13" t="n">
        <f aca="false">SUM(J77:BL78)</f>
        <v>0</v>
      </c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20"/>
      <c r="AI77" s="19"/>
      <c r="AJ77" s="19"/>
      <c r="AK77" s="19"/>
      <c r="AL77" s="19"/>
      <c r="AM77" s="19"/>
      <c r="AN77" s="19"/>
      <c r="AO77" s="20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21"/>
    </row>
    <row r="78" customFormat="false" ht="15" hidden="false" customHeight="false" outlineLevel="0" collapsed="false">
      <c r="A78" s="11"/>
      <c r="B78" s="33"/>
      <c r="C78" s="38"/>
      <c r="D78" s="22"/>
      <c r="E78" s="13"/>
      <c r="F78" s="22"/>
      <c r="G78" s="38"/>
      <c r="H78" s="42"/>
      <c r="I78" s="13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7"/>
      <c r="AI78" s="26"/>
      <c r="AJ78" s="26"/>
      <c r="AK78" s="26"/>
      <c r="AL78" s="26"/>
      <c r="AM78" s="26"/>
      <c r="AN78" s="26"/>
      <c r="AO78" s="27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8"/>
    </row>
    <row r="79" customFormat="false" ht="14.4" hidden="false" customHeight="false" outlineLevel="0" collapsed="false">
      <c r="A79" s="11" t="n">
        <f aca="false">A77+1</f>
        <v>39</v>
      </c>
      <c r="B79" s="33"/>
      <c r="C79" s="13"/>
      <c r="D79" s="14" t="n">
        <f aca="false">SUM(-C79+2007)</f>
        <v>2007</v>
      </c>
      <c r="E79" s="13" t="n">
        <f aca="false">IF(D79&lt;2015,D79,0)+15</f>
        <v>2022</v>
      </c>
      <c r="F79" s="15"/>
      <c r="G79" s="13"/>
      <c r="H79" s="31"/>
      <c r="I79" s="13" t="n">
        <f aca="false">SUM(J79:BL80)</f>
        <v>0</v>
      </c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20"/>
      <c r="AI79" s="19"/>
      <c r="AJ79" s="19"/>
      <c r="AK79" s="19"/>
      <c r="AL79" s="19"/>
      <c r="AM79" s="19"/>
      <c r="AN79" s="19"/>
      <c r="AO79" s="20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21"/>
    </row>
    <row r="80" customFormat="false" ht="15" hidden="false" customHeight="false" outlineLevel="0" collapsed="false">
      <c r="A80" s="11"/>
      <c r="B80" s="33"/>
      <c r="C80" s="13"/>
      <c r="D80" s="22"/>
      <c r="E80" s="13"/>
      <c r="F80" s="22"/>
      <c r="G80" s="13"/>
      <c r="H80" s="31"/>
      <c r="I80" s="13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7"/>
      <c r="AI80" s="26"/>
      <c r="AJ80" s="26"/>
      <c r="AK80" s="26"/>
      <c r="AL80" s="26"/>
      <c r="AM80" s="26"/>
      <c r="AN80" s="26"/>
      <c r="AO80" s="27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8"/>
    </row>
    <row r="81" customFormat="false" ht="14.4" hidden="false" customHeight="false" outlineLevel="0" collapsed="false">
      <c r="A81" s="11" t="n">
        <f aca="false">A79+1</f>
        <v>40</v>
      </c>
      <c r="B81" s="33"/>
      <c r="C81" s="13"/>
      <c r="D81" s="14" t="n">
        <f aca="false">SUM(-C81+2007)</f>
        <v>2007</v>
      </c>
      <c r="E81" s="13" t="n">
        <f aca="false">IF(D81&lt;2015,D81,0)+15</f>
        <v>2022</v>
      </c>
      <c r="F81" s="15"/>
      <c r="G81" s="13"/>
      <c r="H81" s="31"/>
      <c r="I81" s="13" t="n">
        <f aca="false">SUM(J81:BL82)</f>
        <v>0</v>
      </c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20"/>
      <c r="AI81" s="19"/>
      <c r="AJ81" s="19"/>
      <c r="AK81" s="19"/>
      <c r="AL81" s="19"/>
      <c r="AM81" s="19"/>
      <c r="AN81" s="19"/>
      <c r="AO81" s="20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21"/>
    </row>
    <row r="82" customFormat="false" ht="15" hidden="false" customHeight="false" outlineLevel="0" collapsed="false">
      <c r="A82" s="11"/>
      <c r="B82" s="33"/>
      <c r="C82" s="13"/>
      <c r="D82" s="22"/>
      <c r="E82" s="13"/>
      <c r="F82" s="22"/>
      <c r="G82" s="13"/>
      <c r="H82" s="31"/>
      <c r="I82" s="13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7"/>
      <c r="AI82" s="26"/>
      <c r="AJ82" s="26"/>
      <c r="AK82" s="26"/>
      <c r="AL82" s="26"/>
      <c r="AM82" s="26"/>
      <c r="AN82" s="26"/>
      <c r="AO82" s="27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8"/>
    </row>
    <row r="83" customFormat="false" ht="14.4" hidden="false" customHeight="false" outlineLevel="0" collapsed="false">
      <c r="A83" s="11" t="n">
        <f aca="false">A81+1</f>
        <v>41</v>
      </c>
      <c r="B83" s="33"/>
      <c r="C83" s="13"/>
      <c r="D83" s="14" t="n">
        <f aca="false">SUM(-C83+2007)</f>
        <v>2007</v>
      </c>
      <c r="E83" s="13" t="n">
        <f aca="false">IF(D83&lt;2015,D83,0)+15</f>
        <v>2022</v>
      </c>
      <c r="F83" s="15"/>
      <c r="G83" s="13"/>
      <c r="H83" s="31"/>
      <c r="I83" s="13" t="n">
        <f aca="false">SUM(J83:BL84)</f>
        <v>0</v>
      </c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20"/>
      <c r="AI83" s="19"/>
      <c r="AJ83" s="19"/>
      <c r="AK83" s="19"/>
      <c r="AL83" s="19"/>
      <c r="AM83" s="19"/>
      <c r="AN83" s="19"/>
      <c r="AO83" s="20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21"/>
    </row>
    <row r="84" customFormat="false" ht="15" hidden="false" customHeight="false" outlineLevel="0" collapsed="false">
      <c r="A84" s="11"/>
      <c r="B84" s="33"/>
      <c r="C84" s="13"/>
      <c r="D84" s="22"/>
      <c r="E84" s="13"/>
      <c r="F84" s="22"/>
      <c r="G84" s="13"/>
      <c r="H84" s="31"/>
      <c r="I84" s="13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7"/>
      <c r="AI84" s="26"/>
      <c r="AJ84" s="26"/>
      <c r="AK84" s="26"/>
      <c r="AL84" s="26"/>
      <c r="AM84" s="26"/>
      <c r="AN84" s="26"/>
      <c r="AO84" s="27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8"/>
    </row>
    <row r="85" customFormat="false" ht="14.4" hidden="false" customHeight="false" outlineLevel="0" collapsed="false">
      <c r="A85" s="11" t="n">
        <f aca="false">A83+1</f>
        <v>42</v>
      </c>
      <c r="B85" s="33"/>
      <c r="C85" s="13"/>
      <c r="D85" s="14" t="n">
        <f aca="false">SUM(-C85+2007)</f>
        <v>2007</v>
      </c>
      <c r="E85" s="13" t="n">
        <f aca="false">IF(D85&lt;2015,D85,0)+15</f>
        <v>2022</v>
      </c>
      <c r="F85" s="15"/>
      <c r="G85" s="13"/>
      <c r="H85" s="31"/>
      <c r="I85" s="13" t="n">
        <f aca="false">SUM(J85:BL86)</f>
        <v>0</v>
      </c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20"/>
      <c r="AI85" s="19"/>
      <c r="AJ85" s="19"/>
      <c r="AK85" s="19"/>
      <c r="AL85" s="19"/>
      <c r="AM85" s="19"/>
      <c r="AN85" s="19"/>
      <c r="AO85" s="20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21"/>
    </row>
    <row r="86" customFormat="false" ht="15" hidden="false" customHeight="false" outlineLevel="0" collapsed="false">
      <c r="A86" s="11"/>
      <c r="B86" s="33"/>
      <c r="C86" s="13"/>
      <c r="D86" s="22"/>
      <c r="E86" s="13"/>
      <c r="F86" s="22"/>
      <c r="G86" s="13"/>
      <c r="H86" s="31"/>
      <c r="I86" s="13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7"/>
      <c r="AI86" s="26"/>
      <c r="AJ86" s="26"/>
      <c r="AK86" s="26"/>
      <c r="AL86" s="26"/>
      <c r="AM86" s="26"/>
      <c r="AN86" s="26"/>
      <c r="AO86" s="27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8"/>
    </row>
    <row r="87" customFormat="false" ht="14.4" hidden="false" customHeight="false" outlineLevel="0" collapsed="false">
      <c r="A87" s="11" t="n">
        <f aca="false">A85+1</f>
        <v>43</v>
      </c>
      <c r="B87" s="33"/>
      <c r="C87" s="13"/>
      <c r="D87" s="14" t="n">
        <f aca="false">SUM(-C87+2007)</f>
        <v>2007</v>
      </c>
      <c r="E87" s="13" t="n">
        <f aca="false">IF(D87&lt;2015,D87,0)+15</f>
        <v>2022</v>
      </c>
      <c r="F87" s="15"/>
      <c r="G87" s="13"/>
      <c r="H87" s="31"/>
      <c r="I87" s="13" t="n">
        <f aca="false">SUM(J87:BL88)</f>
        <v>0</v>
      </c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20"/>
      <c r="AI87" s="19"/>
      <c r="AJ87" s="19"/>
      <c r="AK87" s="19"/>
      <c r="AL87" s="19"/>
      <c r="AM87" s="19"/>
      <c r="AN87" s="19"/>
      <c r="AO87" s="20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21"/>
    </row>
    <row r="88" customFormat="false" ht="15" hidden="false" customHeight="false" outlineLevel="0" collapsed="false">
      <c r="A88" s="11"/>
      <c r="B88" s="33"/>
      <c r="C88" s="13"/>
      <c r="D88" s="22"/>
      <c r="E88" s="13"/>
      <c r="F88" s="22"/>
      <c r="G88" s="13"/>
      <c r="H88" s="31"/>
      <c r="I88" s="13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7"/>
      <c r="AI88" s="26"/>
      <c r="AJ88" s="26"/>
      <c r="AK88" s="26"/>
      <c r="AL88" s="26"/>
      <c r="AM88" s="26"/>
      <c r="AN88" s="26"/>
      <c r="AO88" s="27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8"/>
    </row>
    <row r="89" customFormat="false" ht="14.4" hidden="false" customHeight="false" outlineLevel="0" collapsed="false">
      <c r="A89" s="11" t="n">
        <f aca="false">A87+1</f>
        <v>44</v>
      </c>
      <c r="B89" s="33"/>
      <c r="C89" s="13"/>
      <c r="D89" s="14" t="n">
        <f aca="false">SUM(-C89+2007)</f>
        <v>2007</v>
      </c>
      <c r="E89" s="13" t="n">
        <f aca="false">IF(D89&lt;2015,D89,0)+15</f>
        <v>2022</v>
      </c>
      <c r="F89" s="15"/>
      <c r="G89" s="13"/>
      <c r="H89" s="31"/>
      <c r="I89" s="13" t="n">
        <f aca="false">SUM(J89:BL90)</f>
        <v>0</v>
      </c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20"/>
      <c r="AI89" s="19"/>
      <c r="AJ89" s="19"/>
      <c r="AK89" s="19"/>
      <c r="AL89" s="19"/>
      <c r="AM89" s="19"/>
      <c r="AN89" s="19"/>
      <c r="AO89" s="20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21"/>
    </row>
    <row r="90" customFormat="false" ht="15" hidden="false" customHeight="false" outlineLevel="0" collapsed="false">
      <c r="A90" s="11"/>
      <c r="B90" s="33"/>
      <c r="C90" s="13"/>
      <c r="D90" s="22"/>
      <c r="E90" s="13"/>
      <c r="F90" s="22"/>
      <c r="G90" s="13"/>
      <c r="H90" s="31"/>
      <c r="I90" s="13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7"/>
      <c r="AI90" s="26"/>
      <c r="AJ90" s="26"/>
      <c r="AK90" s="26"/>
      <c r="AL90" s="26"/>
      <c r="AM90" s="26"/>
      <c r="AN90" s="26"/>
      <c r="AO90" s="27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8"/>
    </row>
    <row r="91" customFormat="false" ht="14.4" hidden="false" customHeight="false" outlineLevel="0" collapsed="false">
      <c r="A91" s="11" t="n">
        <f aca="false">A89+1</f>
        <v>45</v>
      </c>
      <c r="B91" s="43"/>
      <c r="C91" s="38"/>
      <c r="D91" s="14" t="n">
        <f aca="false">SUM(-C91+2007)</f>
        <v>2007</v>
      </c>
      <c r="E91" s="13" t="n">
        <f aca="false">IF(D91&lt;2015,D91,0)+15</f>
        <v>2022</v>
      </c>
      <c r="F91" s="15"/>
      <c r="G91" s="38"/>
      <c r="H91" s="42"/>
      <c r="I91" s="13" t="n">
        <f aca="false">SUM(J91:BL92)</f>
        <v>0</v>
      </c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20"/>
      <c r="AI91" s="19"/>
      <c r="AJ91" s="19"/>
      <c r="AK91" s="19"/>
      <c r="AL91" s="19"/>
      <c r="AM91" s="19"/>
      <c r="AN91" s="19"/>
      <c r="AO91" s="20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21"/>
    </row>
    <row r="92" customFormat="false" ht="15" hidden="false" customHeight="false" outlineLevel="0" collapsed="false">
      <c r="A92" s="11"/>
      <c r="B92" s="43"/>
      <c r="C92" s="38"/>
      <c r="D92" s="22"/>
      <c r="E92" s="13"/>
      <c r="F92" s="22"/>
      <c r="G92" s="38"/>
      <c r="H92" s="42"/>
      <c r="I92" s="13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7"/>
      <c r="AI92" s="26"/>
      <c r="AJ92" s="26"/>
      <c r="AK92" s="26"/>
      <c r="AL92" s="26"/>
      <c r="AM92" s="26"/>
      <c r="AN92" s="26"/>
      <c r="AO92" s="27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8"/>
    </row>
    <row r="93" customFormat="false" ht="14.4" hidden="false" customHeight="false" outlineLevel="0" collapsed="false">
      <c r="A93" s="11" t="n">
        <f aca="false">A91+1</f>
        <v>46</v>
      </c>
      <c r="B93" s="43"/>
      <c r="C93" s="38"/>
      <c r="D93" s="14" t="n">
        <f aca="false">SUM(-C93+2007)</f>
        <v>2007</v>
      </c>
      <c r="E93" s="13" t="n">
        <f aca="false">IF(D93&lt;2015,D93,0)+15</f>
        <v>2022</v>
      </c>
      <c r="F93" s="15"/>
      <c r="G93" s="38"/>
      <c r="H93" s="42"/>
      <c r="I93" s="13" t="n">
        <f aca="false">SUM(J93:BL94)</f>
        <v>0</v>
      </c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20"/>
      <c r="AI93" s="19"/>
      <c r="AJ93" s="19"/>
      <c r="AK93" s="19"/>
      <c r="AL93" s="19"/>
      <c r="AM93" s="19"/>
      <c r="AN93" s="19"/>
      <c r="AO93" s="20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21"/>
    </row>
    <row r="94" customFormat="false" ht="15" hidden="false" customHeight="false" outlineLevel="0" collapsed="false">
      <c r="A94" s="11"/>
      <c r="B94" s="43"/>
      <c r="C94" s="38"/>
      <c r="D94" s="22"/>
      <c r="E94" s="13"/>
      <c r="F94" s="22"/>
      <c r="G94" s="38"/>
      <c r="H94" s="42"/>
      <c r="I94" s="13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7"/>
      <c r="AI94" s="26"/>
      <c r="AJ94" s="26"/>
      <c r="AK94" s="26"/>
      <c r="AL94" s="26"/>
      <c r="AM94" s="26"/>
      <c r="AN94" s="26"/>
      <c r="AO94" s="27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8"/>
    </row>
    <row r="95" customFormat="false" ht="14.4" hidden="false" customHeight="false" outlineLevel="0" collapsed="false">
      <c r="A95" s="11" t="n">
        <f aca="false">A93+1</f>
        <v>47</v>
      </c>
      <c r="B95" s="43"/>
      <c r="C95" s="38"/>
      <c r="D95" s="14" t="n">
        <f aca="false">SUM(-C95+2007)</f>
        <v>2007</v>
      </c>
      <c r="E95" s="13" t="n">
        <f aca="false">IF(D95&lt;2015,D95,0)+15</f>
        <v>2022</v>
      </c>
      <c r="F95" s="15"/>
      <c r="G95" s="38"/>
      <c r="H95" s="42"/>
      <c r="I95" s="13" t="n">
        <f aca="false">SUM(J95:BL96)</f>
        <v>0</v>
      </c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20"/>
      <c r="AI95" s="19"/>
      <c r="AJ95" s="19"/>
      <c r="AK95" s="19"/>
      <c r="AL95" s="19"/>
      <c r="AM95" s="19"/>
      <c r="AN95" s="19"/>
      <c r="AO95" s="20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21"/>
    </row>
    <row r="96" customFormat="false" ht="15" hidden="false" customHeight="false" outlineLevel="0" collapsed="false">
      <c r="A96" s="11"/>
      <c r="B96" s="43"/>
      <c r="C96" s="38"/>
      <c r="D96" s="22"/>
      <c r="E96" s="13"/>
      <c r="F96" s="22"/>
      <c r="G96" s="38"/>
      <c r="H96" s="42"/>
      <c r="I96" s="13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7"/>
      <c r="AI96" s="26"/>
      <c r="AJ96" s="26"/>
      <c r="AK96" s="26"/>
      <c r="AL96" s="26"/>
      <c r="AM96" s="26"/>
      <c r="AN96" s="26"/>
      <c r="AO96" s="27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8"/>
    </row>
    <row r="97" customFormat="false" ht="14.4" hidden="false" customHeight="false" outlineLevel="0" collapsed="false">
      <c r="A97" s="11" t="n">
        <f aca="false">A95+1</f>
        <v>48</v>
      </c>
      <c r="B97" s="33"/>
      <c r="C97" s="13"/>
      <c r="D97" s="14" t="n">
        <f aca="false">SUM(-C97+2007)</f>
        <v>2007</v>
      </c>
      <c r="E97" s="13" t="n">
        <f aca="false">IF(D97&lt;2015,D97,0)+15</f>
        <v>2022</v>
      </c>
      <c r="F97" s="15"/>
      <c r="G97" s="13"/>
      <c r="H97" s="31"/>
      <c r="I97" s="13" t="n">
        <f aca="false">SUM(J97:BL98)</f>
        <v>0</v>
      </c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20"/>
      <c r="AI97" s="19"/>
      <c r="AJ97" s="19"/>
      <c r="AK97" s="19"/>
      <c r="AL97" s="19"/>
      <c r="AM97" s="19"/>
      <c r="AN97" s="19"/>
      <c r="AO97" s="20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21"/>
    </row>
    <row r="98" customFormat="false" ht="15" hidden="false" customHeight="false" outlineLevel="0" collapsed="false">
      <c r="A98" s="11"/>
      <c r="B98" s="33"/>
      <c r="C98" s="13"/>
      <c r="D98" s="22"/>
      <c r="E98" s="13"/>
      <c r="F98" s="22"/>
      <c r="G98" s="13"/>
      <c r="H98" s="31"/>
      <c r="I98" s="13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7"/>
      <c r="AI98" s="26"/>
      <c r="AJ98" s="26"/>
      <c r="AK98" s="26"/>
      <c r="AL98" s="26"/>
      <c r="AM98" s="26"/>
      <c r="AN98" s="26"/>
      <c r="AO98" s="27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8"/>
    </row>
    <row r="99" customFormat="false" ht="14.4" hidden="false" customHeight="false" outlineLevel="0" collapsed="false">
      <c r="A99" s="11" t="n">
        <f aca="false">A97+1</f>
        <v>49</v>
      </c>
      <c r="B99" s="33"/>
      <c r="C99" s="13"/>
      <c r="D99" s="14" t="n">
        <f aca="false">SUM(-C99+2007)</f>
        <v>2007</v>
      </c>
      <c r="E99" s="13" t="n">
        <f aca="false">IF(D99&lt;2015,D99,0)+15</f>
        <v>2022</v>
      </c>
      <c r="F99" s="15"/>
      <c r="G99" s="13"/>
      <c r="H99" s="31"/>
      <c r="I99" s="13" t="n">
        <f aca="false">SUM(J99:BL100)</f>
        <v>0</v>
      </c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20"/>
      <c r="AI99" s="19"/>
      <c r="AJ99" s="19"/>
      <c r="AK99" s="19"/>
      <c r="AL99" s="19"/>
      <c r="AM99" s="19"/>
      <c r="AN99" s="19"/>
      <c r="AO99" s="20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21"/>
    </row>
    <row r="100" customFormat="false" ht="15" hidden="false" customHeight="false" outlineLevel="0" collapsed="false">
      <c r="A100" s="11"/>
      <c r="B100" s="33"/>
      <c r="C100" s="13"/>
      <c r="D100" s="22"/>
      <c r="E100" s="13"/>
      <c r="F100" s="22"/>
      <c r="G100" s="13"/>
      <c r="H100" s="31"/>
      <c r="I100" s="13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7"/>
      <c r="AI100" s="26"/>
      <c r="AJ100" s="26"/>
      <c r="AK100" s="26"/>
      <c r="AL100" s="26"/>
      <c r="AM100" s="26"/>
      <c r="AN100" s="26"/>
      <c r="AO100" s="27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8"/>
    </row>
    <row r="101" customFormat="false" ht="14.4" hidden="false" customHeight="false" outlineLevel="0" collapsed="false">
      <c r="A101" s="11" t="n">
        <f aca="false">A99+1</f>
        <v>50</v>
      </c>
      <c r="B101" s="33"/>
      <c r="C101" s="13"/>
      <c r="D101" s="14" t="n">
        <f aca="false">SUM(-C101+2007)</f>
        <v>2007</v>
      </c>
      <c r="E101" s="13" t="n">
        <f aca="false">IF(D101&lt;2015,D101,0)+15</f>
        <v>2022</v>
      </c>
      <c r="F101" s="15"/>
      <c r="G101" s="13"/>
      <c r="H101" s="31"/>
      <c r="I101" s="13" t="n">
        <f aca="false">SUM(J101:BL102)</f>
        <v>0</v>
      </c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20"/>
      <c r="AI101" s="19"/>
      <c r="AJ101" s="19"/>
      <c r="AK101" s="19"/>
      <c r="AL101" s="19"/>
      <c r="AM101" s="19"/>
      <c r="AN101" s="19"/>
      <c r="AO101" s="20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21"/>
    </row>
    <row r="102" customFormat="false" ht="15" hidden="false" customHeight="false" outlineLevel="0" collapsed="false">
      <c r="A102" s="11"/>
      <c r="B102" s="33"/>
      <c r="C102" s="13"/>
      <c r="D102" s="22"/>
      <c r="E102" s="13"/>
      <c r="F102" s="22"/>
      <c r="G102" s="13"/>
      <c r="H102" s="31"/>
      <c r="I102" s="13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7"/>
      <c r="AI102" s="26"/>
      <c r="AJ102" s="26"/>
      <c r="AK102" s="26"/>
      <c r="AL102" s="26"/>
      <c r="AM102" s="26"/>
      <c r="AN102" s="26"/>
      <c r="AO102" s="27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8"/>
    </row>
    <row r="103" customFormat="false" ht="14.4" hidden="false" customHeight="false" outlineLevel="0" collapsed="false">
      <c r="A103" s="11" t="n">
        <f aca="false">A101+1</f>
        <v>51</v>
      </c>
      <c r="B103" s="33"/>
      <c r="C103" s="13"/>
      <c r="D103" s="14" t="n">
        <f aca="false">SUM(-C103+2007)</f>
        <v>2007</v>
      </c>
      <c r="E103" s="13" t="n">
        <f aca="false">IF(D103&lt;2015,D103,0)+15</f>
        <v>2022</v>
      </c>
      <c r="F103" s="15"/>
      <c r="G103" s="13"/>
      <c r="H103" s="31"/>
      <c r="I103" s="13" t="n">
        <f aca="false">SUM(J103:BL104)</f>
        <v>0</v>
      </c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20"/>
      <c r="AI103" s="19"/>
      <c r="AJ103" s="19"/>
      <c r="AK103" s="19"/>
      <c r="AL103" s="19"/>
      <c r="AM103" s="19"/>
      <c r="AN103" s="19"/>
      <c r="AO103" s="20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21"/>
    </row>
    <row r="104" customFormat="false" ht="15" hidden="false" customHeight="false" outlineLevel="0" collapsed="false">
      <c r="A104" s="11"/>
      <c r="B104" s="33"/>
      <c r="C104" s="13"/>
      <c r="D104" s="22"/>
      <c r="E104" s="13"/>
      <c r="F104" s="22"/>
      <c r="G104" s="13"/>
      <c r="H104" s="31"/>
      <c r="I104" s="13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7"/>
      <c r="AI104" s="26"/>
      <c r="AJ104" s="26"/>
      <c r="AK104" s="26"/>
      <c r="AL104" s="26"/>
      <c r="AM104" s="26"/>
      <c r="AN104" s="26"/>
      <c r="AO104" s="27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8"/>
    </row>
    <row r="105" customFormat="false" ht="14.4" hidden="false" customHeight="false" outlineLevel="0" collapsed="false">
      <c r="A105" s="11" t="n">
        <f aca="false">A103+1</f>
        <v>52</v>
      </c>
      <c r="B105" s="33"/>
      <c r="C105" s="13"/>
      <c r="D105" s="14" t="n">
        <f aca="false">SUM(-C105+2007)</f>
        <v>2007</v>
      </c>
      <c r="E105" s="13" t="n">
        <f aca="false">IF(D105&lt;2015,D105,0)+15</f>
        <v>2022</v>
      </c>
      <c r="F105" s="15"/>
      <c r="G105" s="13"/>
      <c r="H105" s="31"/>
      <c r="I105" s="13" t="n">
        <f aca="false">SUM(J105:BL106)</f>
        <v>0</v>
      </c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20"/>
      <c r="AI105" s="19"/>
      <c r="AJ105" s="19"/>
      <c r="AK105" s="19"/>
      <c r="AL105" s="19"/>
      <c r="AM105" s="19"/>
      <c r="AN105" s="19"/>
      <c r="AO105" s="20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21"/>
    </row>
    <row r="106" customFormat="false" ht="15" hidden="false" customHeight="false" outlineLevel="0" collapsed="false">
      <c r="A106" s="11"/>
      <c r="B106" s="33"/>
      <c r="C106" s="13"/>
      <c r="D106" s="22"/>
      <c r="E106" s="13"/>
      <c r="F106" s="22"/>
      <c r="G106" s="13"/>
      <c r="H106" s="31"/>
      <c r="I106" s="13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7"/>
      <c r="AI106" s="26"/>
      <c r="AJ106" s="26"/>
      <c r="AK106" s="26"/>
      <c r="AL106" s="26"/>
      <c r="AM106" s="26"/>
      <c r="AN106" s="26"/>
      <c r="AO106" s="27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8"/>
    </row>
    <row r="107" customFormat="false" ht="14.4" hidden="false" customHeight="false" outlineLevel="0" collapsed="false">
      <c r="A107" s="44" t="n">
        <f aca="false">A105+1</f>
        <v>53</v>
      </c>
      <c r="B107" s="45"/>
      <c r="C107" s="46"/>
      <c r="D107" s="14" t="n">
        <f aca="false">SUM(-C107+2007)</f>
        <v>2007</v>
      </c>
      <c r="E107" s="46" t="n">
        <f aca="false">IF(D107&lt;2015,D107,0)+15</f>
        <v>2022</v>
      </c>
      <c r="F107" s="15"/>
      <c r="G107" s="46"/>
      <c r="H107" s="47"/>
      <c r="I107" s="46" t="n">
        <f aca="false">SUM(J107:BL108)</f>
        <v>0</v>
      </c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20"/>
      <c r="AI107" s="19"/>
      <c r="AJ107" s="19"/>
      <c r="AK107" s="19"/>
      <c r="AL107" s="19"/>
      <c r="AM107" s="19"/>
      <c r="AN107" s="19"/>
      <c r="AO107" s="20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21"/>
    </row>
    <row r="108" customFormat="false" ht="15" hidden="false" customHeight="false" outlineLevel="0" collapsed="false">
      <c r="A108" s="44"/>
      <c r="B108" s="45"/>
      <c r="C108" s="46"/>
      <c r="D108" s="48"/>
      <c r="E108" s="46"/>
      <c r="F108" s="48"/>
      <c r="G108" s="46"/>
      <c r="H108" s="47"/>
      <c r="I108" s="46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9"/>
      <c r="AI108" s="40"/>
      <c r="AJ108" s="40"/>
      <c r="AK108" s="40"/>
      <c r="AL108" s="40"/>
      <c r="AM108" s="40"/>
      <c r="AN108" s="40"/>
      <c r="AO108" s="49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50"/>
    </row>
    <row r="109" customFormat="false" ht="14.4" hidden="false" customHeight="false" outlineLevel="0" collapsed="false">
      <c r="A109" s="11" t="n">
        <f aca="false">A107+1</f>
        <v>54</v>
      </c>
      <c r="B109" s="33"/>
      <c r="C109" s="13"/>
      <c r="D109" s="14" t="n">
        <f aca="false">SUM(-C109+2007)</f>
        <v>2007</v>
      </c>
      <c r="E109" s="13" t="n">
        <f aca="false">IF(D109&lt;2015,D109,0)+15</f>
        <v>2022</v>
      </c>
      <c r="F109" s="15"/>
      <c r="G109" s="13"/>
      <c r="H109" s="31"/>
      <c r="I109" s="13" t="n">
        <f aca="false">SUM(J109:BL110)</f>
        <v>0</v>
      </c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20"/>
      <c r="AI109" s="19"/>
      <c r="AJ109" s="19"/>
      <c r="AK109" s="19"/>
      <c r="AL109" s="19"/>
      <c r="AM109" s="19"/>
      <c r="AN109" s="19"/>
      <c r="AO109" s="20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21"/>
    </row>
    <row r="110" customFormat="false" ht="15" hidden="false" customHeight="false" outlineLevel="0" collapsed="false">
      <c r="A110" s="11"/>
      <c r="B110" s="33"/>
      <c r="C110" s="13"/>
      <c r="D110" s="22"/>
      <c r="E110" s="13"/>
      <c r="F110" s="22"/>
      <c r="G110" s="13"/>
      <c r="H110" s="31"/>
      <c r="I110" s="13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7"/>
      <c r="AI110" s="26"/>
      <c r="AJ110" s="26"/>
      <c r="AK110" s="26"/>
      <c r="AL110" s="26"/>
      <c r="AM110" s="26"/>
      <c r="AN110" s="26"/>
      <c r="AO110" s="27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8"/>
    </row>
    <row r="111" customFormat="false" ht="15" hidden="false" customHeight="false" outlineLevel="0" collapsed="false">
      <c r="A111" s="51" t="s">
        <v>57</v>
      </c>
      <c r="B111" s="51"/>
      <c r="C111" s="51"/>
      <c r="D111" s="51"/>
      <c r="E111" s="51"/>
      <c r="F111" s="51"/>
      <c r="G111" s="51"/>
      <c r="H111" s="52" t="n">
        <f aca="false">SUM(I3:I110)</f>
        <v>19852</v>
      </c>
      <c r="I111" s="5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customFormat="false" ht="15" hidden="false" customHeight="false" outlineLevel="0" collapsed="false">
      <c r="A112" s="51" t="s">
        <v>58</v>
      </c>
      <c r="B112" s="51"/>
      <c r="C112" s="51"/>
      <c r="D112" s="51"/>
      <c r="E112" s="51"/>
      <c r="F112" s="51"/>
      <c r="G112" s="51"/>
      <c r="H112" s="53" t="n">
        <f aca="false">(COUNT(J3:BN110,0))-1</f>
        <v>571</v>
      </c>
      <c r="I112" s="53"/>
      <c r="J112" s="1"/>
      <c r="K112" s="1"/>
      <c r="L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customFormat="false" ht="15" hidden="false" customHeight="false" outlineLevel="0" collapsed="false">
      <c r="A113" s="54" t="s">
        <v>59</v>
      </c>
      <c r="B113" s="55"/>
      <c r="C113" s="55"/>
      <c r="D113" s="55"/>
      <c r="E113" s="55"/>
      <c r="F113" s="55"/>
      <c r="G113" s="55"/>
      <c r="H113" s="56" t="n">
        <f aca="false">H111/H112</f>
        <v>34.7670753064799</v>
      </c>
      <c r="I113" s="5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customFormat="false" ht="14.4" hidden="false" customHeight="false" outlineLevel="0" collapsed="false">
      <c r="B114" s="1"/>
      <c r="C114" s="1"/>
      <c r="D114" s="1"/>
      <c r="E114" s="1"/>
      <c r="F114" s="1"/>
      <c r="G114" s="1"/>
      <c r="H114" s="57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customFormat="false" ht="14.4" hidden="false" customHeight="false" outlineLevel="0" collapsed="false">
      <c r="B115" s="1"/>
      <c r="C115" s="1"/>
      <c r="D115" s="1"/>
      <c r="E115" s="1"/>
      <c r="F115" s="1"/>
      <c r="G115" s="1"/>
      <c r="H115" s="57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customFormat="false" ht="14.4" hidden="false" customHeight="false" outlineLevel="0" collapsed="false">
      <c r="B116" s="1"/>
      <c r="C116" s="1"/>
      <c r="D116" s="1"/>
      <c r="E116" s="1"/>
      <c r="F116" s="1"/>
      <c r="G116" s="1"/>
      <c r="H116" s="57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customFormat="false" ht="14.4" hidden="false" customHeight="false" outlineLevel="0" collapsed="false">
      <c r="B117" s="1"/>
      <c r="C117" s="1"/>
      <c r="D117" s="1"/>
      <c r="E117" s="1"/>
      <c r="F117" s="1"/>
      <c r="G117" s="1"/>
      <c r="H117" s="57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customFormat="false" ht="14.4" hidden="false" customHeight="false" outlineLevel="0" collapsed="false">
      <c r="B118" s="1"/>
      <c r="C118" s="1"/>
      <c r="D118" s="1"/>
      <c r="E118" s="1"/>
      <c r="F118" s="1"/>
      <c r="G118" s="1"/>
      <c r="H118" s="57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customFormat="false" ht="14.4" hidden="false" customHeight="false" outlineLevel="0" collapsed="false">
      <c r="B119" s="1"/>
      <c r="C119" s="1"/>
      <c r="D119" s="1"/>
      <c r="E119" s="1"/>
      <c r="F119" s="1"/>
      <c r="G119" s="1"/>
      <c r="H119" s="57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customFormat="false" ht="14.4" hidden="false" customHeight="false" outlineLevel="0" collapsed="false">
      <c r="B120" s="1"/>
      <c r="C120" s="1"/>
      <c r="D120" s="1"/>
      <c r="E120" s="1"/>
      <c r="F120" s="1"/>
      <c r="G120" s="1"/>
      <c r="H120" s="57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customFormat="false" ht="14.4" hidden="false" customHeight="false" outlineLevel="0" collapsed="false">
      <c r="B121" s="1"/>
      <c r="C121" s="1"/>
      <c r="D121" s="1"/>
      <c r="E121" s="1"/>
      <c r="F121" s="1"/>
      <c r="G121" s="1"/>
      <c r="H121" s="57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customFormat="false" ht="14.4" hidden="false" customHeight="false" outlineLevel="0" collapsed="false">
      <c r="B122" s="1"/>
      <c r="C122" s="1"/>
      <c r="D122" s="1"/>
      <c r="E122" s="1"/>
      <c r="F122" s="1"/>
      <c r="G122" s="1"/>
      <c r="H122" s="57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customFormat="false" ht="14.4" hidden="false" customHeight="false" outlineLevel="0" collapsed="false">
      <c r="B123" s="1"/>
      <c r="C123" s="1"/>
      <c r="D123" s="1"/>
      <c r="E123" s="1"/>
      <c r="F123" s="1"/>
      <c r="G123" s="1"/>
      <c r="H123" s="57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customFormat="false" ht="14.4" hidden="false" customHeight="false" outlineLevel="0" collapsed="false">
      <c r="B124" s="1"/>
      <c r="C124" s="1"/>
      <c r="D124" s="1"/>
      <c r="E124" s="1"/>
      <c r="F124" s="1"/>
      <c r="G124" s="1"/>
      <c r="H124" s="57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customFormat="false" ht="14.4" hidden="false" customHeight="false" outlineLevel="0" collapsed="false">
      <c r="B125" s="1"/>
      <c r="C125" s="1"/>
      <c r="D125" s="1"/>
      <c r="E125" s="1"/>
      <c r="F125" s="1"/>
      <c r="G125" s="1"/>
      <c r="H125" s="57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customFormat="false" ht="14.4" hidden="false" customHeight="false" outlineLevel="0" collapsed="false">
      <c r="B126" s="1"/>
      <c r="C126" s="1"/>
      <c r="D126" s="1"/>
      <c r="E126" s="1"/>
      <c r="F126" s="1"/>
      <c r="G126" s="1"/>
      <c r="H126" s="57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customFormat="false" ht="14.4" hidden="false" customHeight="false" outlineLevel="0" collapsed="false">
      <c r="B127" s="1"/>
      <c r="C127" s="1"/>
      <c r="D127" s="1"/>
      <c r="E127" s="1"/>
      <c r="F127" s="1"/>
      <c r="G127" s="1"/>
      <c r="H127" s="57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customFormat="false" ht="14.4" hidden="false" customHeight="false" outlineLevel="0" collapsed="false">
      <c r="B128" s="1"/>
      <c r="C128" s="1"/>
      <c r="D128" s="1"/>
      <c r="E128" s="1"/>
      <c r="F128" s="1"/>
      <c r="G128" s="1"/>
      <c r="H128" s="57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customFormat="false" ht="14.4" hidden="false" customHeight="false" outlineLevel="0" collapsed="false">
      <c r="B129" s="1"/>
      <c r="C129" s="1"/>
      <c r="D129" s="1"/>
      <c r="E129" s="1"/>
      <c r="F129" s="1"/>
      <c r="G129" s="1"/>
      <c r="H129" s="57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customFormat="false" ht="14.4" hidden="false" customHeight="false" outlineLevel="0" collapsed="false">
      <c r="B130" s="1"/>
      <c r="C130" s="1"/>
      <c r="D130" s="1"/>
      <c r="E130" s="1"/>
      <c r="F130" s="1"/>
      <c r="G130" s="1"/>
      <c r="H130" s="57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customFormat="false" ht="14.4" hidden="false" customHeight="false" outlineLevel="0" collapsed="false">
      <c r="B131" s="1"/>
      <c r="C131" s="1"/>
      <c r="D131" s="1"/>
      <c r="E131" s="1"/>
      <c r="F131" s="1"/>
      <c r="G131" s="1"/>
      <c r="H131" s="57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customFormat="false" ht="14.4" hidden="false" customHeight="false" outlineLevel="0" collapsed="false">
      <c r="B132" s="1"/>
      <c r="C132" s="1"/>
      <c r="D132" s="1"/>
      <c r="E132" s="1"/>
      <c r="F132" s="1"/>
      <c r="G132" s="1"/>
      <c r="H132" s="57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customFormat="false" ht="14.4" hidden="false" customHeight="false" outlineLevel="0" collapsed="false">
      <c r="B133" s="1"/>
      <c r="C133" s="1"/>
      <c r="D133" s="1"/>
      <c r="E133" s="1"/>
      <c r="F133" s="1"/>
      <c r="G133" s="1"/>
      <c r="H133" s="57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customFormat="false" ht="14.4" hidden="false" customHeight="false" outlineLevel="0" collapsed="false">
      <c r="B134" s="1"/>
      <c r="C134" s="1"/>
      <c r="D134" s="1"/>
      <c r="E134" s="1"/>
      <c r="F134" s="1"/>
      <c r="G134" s="1"/>
      <c r="H134" s="57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customFormat="false" ht="14.4" hidden="false" customHeight="false" outlineLevel="0" collapsed="false">
      <c r="B135" s="1"/>
      <c r="C135" s="1"/>
      <c r="D135" s="1"/>
      <c r="E135" s="1"/>
      <c r="F135" s="1"/>
      <c r="G135" s="1"/>
      <c r="H135" s="57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customFormat="false" ht="14.4" hidden="false" customHeight="false" outlineLevel="0" collapsed="false">
      <c r="B136" s="1"/>
      <c r="C136" s="1"/>
      <c r="D136" s="1"/>
      <c r="E136" s="1"/>
      <c r="F136" s="1"/>
      <c r="G136" s="1"/>
      <c r="H136" s="57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customFormat="false" ht="14.4" hidden="false" customHeight="false" outlineLevel="0" collapsed="false">
      <c r="B137" s="1"/>
      <c r="C137" s="1"/>
      <c r="D137" s="1"/>
      <c r="E137" s="1"/>
      <c r="F137" s="1"/>
      <c r="G137" s="1"/>
      <c r="H137" s="57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customFormat="false" ht="14.4" hidden="false" customHeight="false" outlineLevel="0" collapsed="false">
      <c r="B138" s="1"/>
      <c r="C138" s="1"/>
      <c r="D138" s="1"/>
      <c r="E138" s="1"/>
      <c r="F138" s="1"/>
      <c r="G138" s="1"/>
      <c r="H138" s="57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customFormat="false" ht="14.4" hidden="false" customHeight="false" outlineLevel="0" collapsed="false">
      <c r="B139" s="1"/>
      <c r="C139" s="1"/>
      <c r="D139" s="1"/>
      <c r="E139" s="1"/>
      <c r="F139" s="1"/>
      <c r="G139" s="1"/>
      <c r="H139" s="57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customFormat="false" ht="14.4" hidden="false" customHeight="false" outlineLevel="0" collapsed="false">
      <c r="B140" s="1"/>
      <c r="C140" s="1"/>
      <c r="D140" s="1"/>
      <c r="E140" s="1"/>
      <c r="F140" s="1"/>
      <c r="G140" s="1"/>
      <c r="H140" s="57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customFormat="false" ht="14.4" hidden="false" customHeight="false" outlineLevel="0" collapsed="false">
      <c r="B141" s="1"/>
      <c r="C141" s="1"/>
      <c r="D141" s="1"/>
      <c r="E141" s="1"/>
      <c r="F141" s="1"/>
      <c r="G141" s="1"/>
      <c r="H141" s="57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customFormat="false" ht="14.4" hidden="false" customHeight="false" outlineLevel="0" collapsed="false">
      <c r="B142" s="1"/>
      <c r="C142" s="1"/>
      <c r="D142" s="1"/>
      <c r="E142" s="1"/>
      <c r="F142" s="1"/>
      <c r="G142" s="1"/>
      <c r="H142" s="57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customFormat="false" ht="14.4" hidden="false" customHeight="false" outlineLevel="0" collapsed="false">
      <c r="B143" s="1"/>
      <c r="C143" s="1"/>
      <c r="D143" s="1"/>
      <c r="E143" s="1"/>
      <c r="F143" s="1"/>
      <c r="G143" s="1"/>
      <c r="H143" s="57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customFormat="false" ht="14.4" hidden="false" customHeight="false" outlineLevel="0" collapsed="false">
      <c r="B144" s="1"/>
      <c r="C144" s="1"/>
      <c r="D144" s="1"/>
      <c r="E144" s="1"/>
      <c r="F144" s="1"/>
      <c r="G144" s="1"/>
      <c r="H144" s="57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customFormat="false" ht="14.4" hidden="false" customHeight="false" outlineLevel="0" collapsed="false">
      <c r="B145" s="1"/>
      <c r="C145" s="1"/>
      <c r="D145" s="1"/>
      <c r="E145" s="1"/>
      <c r="F145" s="1"/>
      <c r="G145" s="1"/>
      <c r="H145" s="57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customFormat="false" ht="14.4" hidden="false" customHeight="false" outlineLevel="0" collapsed="false">
      <c r="B146" s="1"/>
      <c r="C146" s="1"/>
      <c r="D146" s="1"/>
      <c r="E146" s="1"/>
      <c r="F146" s="1"/>
      <c r="G146" s="1"/>
      <c r="H146" s="57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customFormat="false" ht="14.4" hidden="false" customHeight="false" outlineLevel="0" collapsed="false">
      <c r="B147" s="1"/>
      <c r="C147" s="1"/>
      <c r="D147" s="1"/>
      <c r="E147" s="1"/>
      <c r="F147" s="1"/>
      <c r="G147" s="1"/>
      <c r="H147" s="57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customFormat="false" ht="14.4" hidden="false" customHeight="false" outlineLevel="0" collapsed="false">
      <c r="B148" s="1"/>
      <c r="C148" s="1"/>
      <c r="D148" s="1"/>
      <c r="E148" s="1"/>
      <c r="F148" s="1"/>
      <c r="G148" s="1"/>
      <c r="H148" s="57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customFormat="false" ht="14.4" hidden="false" customHeight="false" outlineLevel="0" collapsed="false">
      <c r="B149" s="1"/>
      <c r="C149" s="1"/>
      <c r="D149" s="1"/>
      <c r="E149" s="1"/>
      <c r="F149" s="1"/>
      <c r="G149" s="1"/>
      <c r="H149" s="57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customFormat="false" ht="14.4" hidden="false" customHeight="false" outlineLevel="0" collapsed="false">
      <c r="B150" s="1"/>
      <c r="C150" s="1"/>
      <c r="D150" s="1"/>
      <c r="E150" s="1"/>
      <c r="F150" s="1"/>
      <c r="G150" s="1"/>
      <c r="H150" s="57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customFormat="false" ht="14.4" hidden="false" customHeight="false" outlineLevel="0" collapsed="false">
      <c r="B151" s="1"/>
      <c r="C151" s="1"/>
      <c r="D151" s="1"/>
      <c r="E151" s="1"/>
      <c r="F151" s="1"/>
      <c r="G151" s="1"/>
      <c r="H151" s="57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customFormat="false" ht="14.4" hidden="false" customHeight="false" outlineLevel="0" collapsed="false">
      <c r="B152" s="1"/>
      <c r="C152" s="1"/>
      <c r="D152" s="1"/>
      <c r="E152" s="1"/>
      <c r="F152" s="1"/>
      <c r="G152" s="1"/>
      <c r="H152" s="57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customFormat="false" ht="14.4" hidden="false" customHeight="false" outlineLevel="0" collapsed="false">
      <c r="B153" s="1"/>
      <c r="C153" s="1"/>
      <c r="D153" s="1"/>
      <c r="E153" s="1"/>
      <c r="F153" s="1"/>
      <c r="G153" s="1"/>
      <c r="H153" s="57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customFormat="false" ht="14.4" hidden="false" customHeight="false" outlineLevel="0" collapsed="false">
      <c r="B154" s="1"/>
      <c r="C154" s="1"/>
      <c r="D154" s="1"/>
      <c r="E154" s="1"/>
      <c r="F154" s="1"/>
      <c r="G154" s="1"/>
      <c r="H154" s="57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customFormat="false" ht="14.4" hidden="false" customHeight="false" outlineLevel="0" collapsed="false">
      <c r="B155" s="1"/>
      <c r="C155" s="1"/>
      <c r="D155" s="1"/>
      <c r="E155" s="1"/>
      <c r="F155" s="1"/>
      <c r="G155" s="1"/>
      <c r="H155" s="57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customFormat="false" ht="14.4" hidden="false" customHeight="false" outlineLevel="0" collapsed="false">
      <c r="B156" s="1"/>
      <c r="C156" s="1"/>
      <c r="D156" s="1"/>
      <c r="E156" s="1"/>
      <c r="F156" s="1"/>
      <c r="G156" s="1"/>
      <c r="H156" s="57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customFormat="false" ht="14.4" hidden="false" customHeight="false" outlineLevel="0" collapsed="false">
      <c r="B157" s="1"/>
      <c r="C157" s="1"/>
      <c r="D157" s="1"/>
      <c r="E157" s="1"/>
      <c r="F157" s="1"/>
      <c r="G157" s="1"/>
      <c r="H157" s="57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customFormat="false" ht="14.4" hidden="false" customHeight="false" outlineLevel="0" collapsed="false">
      <c r="B158" s="1"/>
      <c r="C158" s="1"/>
      <c r="D158" s="1"/>
      <c r="E158" s="1"/>
      <c r="F158" s="1"/>
      <c r="G158" s="1"/>
      <c r="H158" s="57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customFormat="false" ht="14.4" hidden="false" customHeight="false" outlineLevel="0" collapsed="false">
      <c r="B159" s="1"/>
      <c r="C159" s="1"/>
      <c r="D159" s="1"/>
      <c r="E159" s="1"/>
      <c r="F159" s="1"/>
      <c r="G159" s="1"/>
      <c r="H159" s="57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customFormat="false" ht="14.4" hidden="false" customHeight="false" outlineLevel="0" collapsed="false">
      <c r="B160" s="1"/>
      <c r="C160" s="1"/>
      <c r="D160" s="1"/>
      <c r="E160" s="1"/>
      <c r="F160" s="1"/>
      <c r="G160" s="1"/>
      <c r="H160" s="57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</sheetData>
  <mergeCells count="384">
    <mergeCell ref="A1:AH1"/>
    <mergeCell ref="A3:A4"/>
    <mergeCell ref="B3:B4"/>
    <mergeCell ref="C3:C4"/>
    <mergeCell ref="E3:E4"/>
    <mergeCell ref="G3:G4"/>
    <mergeCell ref="H3:H4"/>
    <mergeCell ref="I3:I4"/>
    <mergeCell ref="A5:A6"/>
    <mergeCell ref="B5:B6"/>
    <mergeCell ref="C5:C6"/>
    <mergeCell ref="E5:E6"/>
    <mergeCell ref="G5:G6"/>
    <mergeCell ref="H5:H6"/>
    <mergeCell ref="I5:I6"/>
    <mergeCell ref="A7:A8"/>
    <mergeCell ref="B7:B8"/>
    <mergeCell ref="C7:C8"/>
    <mergeCell ref="E7:E8"/>
    <mergeCell ref="G7:G8"/>
    <mergeCell ref="H7:H8"/>
    <mergeCell ref="I7:I8"/>
    <mergeCell ref="A9:A10"/>
    <mergeCell ref="B9:B10"/>
    <mergeCell ref="C9:C10"/>
    <mergeCell ref="E9:E10"/>
    <mergeCell ref="G9:G10"/>
    <mergeCell ref="H9:H10"/>
    <mergeCell ref="I9:I10"/>
    <mergeCell ref="A11:A12"/>
    <mergeCell ref="B11:B12"/>
    <mergeCell ref="C11:C12"/>
    <mergeCell ref="E11:E12"/>
    <mergeCell ref="G11:G12"/>
    <mergeCell ref="H11:H12"/>
    <mergeCell ref="I11:I12"/>
    <mergeCell ref="A13:A14"/>
    <mergeCell ref="B13:B14"/>
    <mergeCell ref="C13:C14"/>
    <mergeCell ref="E13:E14"/>
    <mergeCell ref="G13:G14"/>
    <mergeCell ref="H13:H14"/>
    <mergeCell ref="I13:I14"/>
    <mergeCell ref="A15:A16"/>
    <mergeCell ref="B15:B16"/>
    <mergeCell ref="C15:C16"/>
    <mergeCell ref="E15:E16"/>
    <mergeCell ref="G15:G16"/>
    <mergeCell ref="H15:H16"/>
    <mergeCell ref="I15:I16"/>
    <mergeCell ref="A17:A18"/>
    <mergeCell ref="B17:B18"/>
    <mergeCell ref="C17:C18"/>
    <mergeCell ref="E17:E18"/>
    <mergeCell ref="G17:G18"/>
    <mergeCell ref="H17:H18"/>
    <mergeCell ref="I17:I18"/>
    <mergeCell ref="A19:A20"/>
    <mergeCell ref="B19:B20"/>
    <mergeCell ref="C19:C20"/>
    <mergeCell ref="E19:E20"/>
    <mergeCell ref="G19:G20"/>
    <mergeCell ref="H19:H20"/>
    <mergeCell ref="I19:I20"/>
    <mergeCell ref="A21:A22"/>
    <mergeCell ref="B21:B22"/>
    <mergeCell ref="C21:C22"/>
    <mergeCell ref="E21:E22"/>
    <mergeCell ref="G21:G22"/>
    <mergeCell ref="H21:H22"/>
    <mergeCell ref="I21:I22"/>
    <mergeCell ref="A23:A24"/>
    <mergeCell ref="B23:B24"/>
    <mergeCell ref="C23:C24"/>
    <mergeCell ref="E23:E24"/>
    <mergeCell ref="G23:G24"/>
    <mergeCell ref="H23:H24"/>
    <mergeCell ref="I23:I24"/>
    <mergeCell ref="A25:A26"/>
    <mergeCell ref="B25:B26"/>
    <mergeCell ref="C25:C26"/>
    <mergeCell ref="E25:E26"/>
    <mergeCell ref="G25:G26"/>
    <mergeCell ref="H25:H26"/>
    <mergeCell ref="I25:I26"/>
    <mergeCell ref="A27:A28"/>
    <mergeCell ref="B27:B28"/>
    <mergeCell ref="C27:C28"/>
    <mergeCell ref="E27:E28"/>
    <mergeCell ref="G27:G28"/>
    <mergeCell ref="H27:H28"/>
    <mergeCell ref="I27:I28"/>
    <mergeCell ref="A29:A30"/>
    <mergeCell ref="B29:B30"/>
    <mergeCell ref="C29:C30"/>
    <mergeCell ref="E29:E30"/>
    <mergeCell ref="G29:G30"/>
    <mergeCell ref="H29:H30"/>
    <mergeCell ref="I29:I30"/>
    <mergeCell ref="A31:A32"/>
    <mergeCell ref="B31:B32"/>
    <mergeCell ref="C31:C32"/>
    <mergeCell ref="E31:E32"/>
    <mergeCell ref="G31:G32"/>
    <mergeCell ref="H31:H32"/>
    <mergeCell ref="I31:I32"/>
    <mergeCell ref="A33:A34"/>
    <mergeCell ref="B33:B34"/>
    <mergeCell ref="C33:C34"/>
    <mergeCell ref="E33:E34"/>
    <mergeCell ref="G33:G34"/>
    <mergeCell ref="H33:H34"/>
    <mergeCell ref="I33:I34"/>
    <mergeCell ref="A35:A36"/>
    <mergeCell ref="B35:B36"/>
    <mergeCell ref="C35:C36"/>
    <mergeCell ref="E35:E36"/>
    <mergeCell ref="G35:G36"/>
    <mergeCell ref="H35:H36"/>
    <mergeCell ref="I35:I36"/>
    <mergeCell ref="A37:A38"/>
    <mergeCell ref="B37:B38"/>
    <mergeCell ref="C37:C38"/>
    <mergeCell ref="E37:E38"/>
    <mergeCell ref="G37:G38"/>
    <mergeCell ref="H37:H38"/>
    <mergeCell ref="I37:I38"/>
    <mergeCell ref="A39:A40"/>
    <mergeCell ref="B39:B40"/>
    <mergeCell ref="C39:C40"/>
    <mergeCell ref="E39:E40"/>
    <mergeCell ref="G39:G40"/>
    <mergeCell ref="H39:H40"/>
    <mergeCell ref="I39:I40"/>
    <mergeCell ref="A41:A42"/>
    <mergeCell ref="B41:B42"/>
    <mergeCell ref="C41:C42"/>
    <mergeCell ref="E41:E42"/>
    <mergeCell ref="G41:G42"/>
    <mergeCell ref="H41:H42"/>
    <mergeCell ref="I41:I42"/>
    <mergeCell ref="A43:A44"/>
    <mergeCell ref="B43:B44"/>
    <mergeCell ref="C43:C44"/>
    <mergeCell ref="E43:E44"/>
    <mergeCell ref="G43:G44"/>
    <mergeCell ref="H43:H44"/>
    <mergeCell ref="I43:I44"/>
    <mergeCell ref="A45:A46"/>
    <mergeCell ref="B45:B46"/>
    <mergeCell ref="C45:C46"/>
    <mergeCell ref="E45:E46"/>
    <mergeCell ref="G45:G46"/>
    <mergeCell ref="H45:H46"/>
    <mergeCell ref="I45:I46"/>
    <mergeCell ref="A47:A48"/>
    <mergeCell ref="B47:B48"/>
    <mergeCell ref="C47:C48"/>
    <mergeCell ref="E47:E48"/>
    <mergeCell ref="G47:G48"/>
    <mergeCell ref="H47:H48"/>
    <mergeCell ref="I47:I48"/>
    <mergeCell ref="A49:A50"/>
    <mergeCell ref="B49:B50"/>
    <mergeCell ref="C49:C50"/>
    <mergeCell ref="E49:E50"/>
    <mergeCell ref="G49:G50"/>
    <mergeCell ref="H49:H50"/>
    <mergeCell ref="I49:I50"/>
    <mergeCell ref="A51:A52"/>
    <mergeCell ref="B51:B52"/>
    <mergeCell ref="C51:C52"/>
    <mergeCell ref="E51:E52"/>
    <mergeCell ref="G51:G52"/>
    <mergeCell ref="H51:H52"/>
    <mergeCell ref="I51:I52"/>
    <mergeCell ref="A53:A54"/>
    <mergeCell ref="B53:B54"/>
    <mergeCell ref="C53:C54"/>
    <mergeCell ref="E53:E54"/>
    <mergeCell ref="G53:G54"/>
    <mergeCell ref="H53:H54"/>
    <mergeCell ref="I53:I54"/>
    <mergeCell ref="A55:A56"/>
    <mergeCell ref="B55:B56"/>
    <mergeCell ref="C55:C56"/>
    <mergeCell ref="E55:E56"/>
    <mergeCell ref="G55:G56"/>
    <mergeCell ref="H55:H56"/>
    <mergeCell ref="I55:I56"/>
    <mergeCell ref="A57:A58"/>
    <mergeCell ref="B57:B58"/>
    <mergeCell ref="C57:C58"/>
    <mergeCell ref="E57:E58"/>
    <mergeCell ref="G57:G58"/>
    <mergeCell ref="H57:H58"/>
    <mergeCell ref="I57:I58"/>
    <mergeCell ref="A59:A60"/>
    <mergeCell ref="B59:B60"/>
    <mergeCell ref="C59:C60"/>
    <mergeCell ref="E59:E60"/>
    <mergeCell ref="G59:G60"/>
    <mergeCell ref="H59:H60"/>
    <mergeCell ref="I59:I60"/>
    <mergeCell ref="A61:A62"/>
    <mergeCell ref="B61:B62"/>
    <mergeCell ref="C61:C62"/>
    <mergeCell ref="E61:E62"/>
    <mergeCell ref="G61:G62"/>
    <mergeCell ref="H61:H62"/>
    <mergeCell ref="I61:I62"/>
    <mergeCell ref="A63:A64"/>
    <mergeCell ref="B63:B64"/>
    <mergeCell ref="C63:C64"/>
    <mergeCell ref="E63:E64"/>
    <mergeCell ref="G63:G64"/>
    <mergeCell ref="H63:H64"/>
    <mergeCell ref="I63:I64"/>
    <mergeCell ref="A65:A66"/>
    <mergeCell ref="B65:B66"/>
    <mergeCell ref="C65:C66"/>
    <mergeCell ref="E65:E66"/>
    <mergeCell ref="G65:G66"/>
    <mergeCell ref="H65:H66"/>
    <mergeCell ref="I65:I66"/>
    <mergeCell ref="A67:A68"/>
    <mergeCell ref="B67:B68"/>
    <mergeCell ref="C67:C68"/>
    <mergeCell ref="E67:E68"/>
    <mergeCell ref="G67:G68"/>
    <mergeCell ref="H67:H68"/>
    <mergeCell ref="I67:I68"/>
    <mergeCell ref="A69:A70"/>
    <mergeCell ref="B69:B70"/>
    <mergeCell ref="C69:C70"/>
    <mergeCell ref="E69:E70"/>
    <mergeCell ref="G69:G70"/>
    <mergeCell ref="H69:H70"/>
    <mergeCell ref="I69:I70"/>
    <mergeCell ref="A71:A72"/>
    <mergeCell ref="B71:B72"/>
    <mergeCell ref="C71:C72"/>
    <mergeCell ref="E71:E72"/>
    <mergeCell ref="G71:G72"/>
    <mergeCell ref="H71:H72"/>
    <mergeCell ref="I71:I72"/>
    <mergeCell ref="A73:A74"/>
    <mergeCell ref="B73:B74"/>
    <mergeCell ref="C73:C74"/>
    <mergeCell ref="E73:E74"/>
    <mergeCell ref="G73:G74"/>
    <mergeCell ref="H73:H74"/>
    <mergeCell ref="I73:I74"/>
    <mergeCell ref="A75:A76"/>
    <mergeCell ref="B75:B76"/>
    <mergeCell ref="C75:C76"/>
    <mergeCell ref="E75:E76"/>
    <mergeCell ref="G75:G76"/>
    <mergeCell ref="H75:H76"/>
    <mergeCell ref="I75:I76"/>
    <mergeCell ref="A77:A78"/>
    <mergeCell ref="B77:B78"/>
    <mergeCell ref="C77:C78"/>
    <mergeCell ref="E77:E78"/>
    <mergeCell ref="G77:G78"/>
    <mergeCell ref="H77:H78"/>
    <mergeCell ref="I77:I78"/>
    <mergeCell ref="A79:A80"/>
    <mergeCell ref="B79:B80"/>
    <mergeCell ref="C79:C80"/>
    <mergeCell ref="E79:E80"/>
    <mergeCell ref="G79:G80"/>
    <mergeCell ref="H79:H80"/>
    <mergeCell ref="I79:I80"/>
    <mergeCell ref="A81:A82"/>
    <mergeCell ref="B81:B82"/>
    <mergeCell ref="C81:C82"/>
    <mergeCell ref="E81:E82"/>
    <mergeCell ref="G81:G82"/>
    <mergeCell ref="H81:H82"/>
    <mergeCell ref="I81:I82"/>
    <mergeCell ref="A83:A84"/>
    <mergeCell ref="B83:B84"/>
    <mergeCell ref="C83:C84"/>
    <mergeCell ref="E83:E84"/>
    <mergeCell ref="G83:G84"/>
    <mergeCell ref="H83:H84"/>
    <mergeCell ref="I83:I84"/>
    <mergeCell ref="A85:A86"/>
    <mergeCell ref="B85:B86"/>
    <mergeCell ref="C85:C86"/>
    <mergeCell ref="E85:E86"/>
    <mergeCell ref="G85:G86"/>
    <mergeCell ref="H85:H86"/>
    <mergeCell ref="I85:I86"/>
    <mergeCell ref="A87:A88"/>
    <mergeCell ref="B87:B88"/>
    <mergeCell ref="C87:C88"/>
    <mergeCell ref="E87:E88"/>
    <mergeCell ref="G87:G88"/>
    <mergeCell ref="H87:H88"/>
    <mergeCell ref="I87:I88"/>
    <mergeCell ref="A89:A90"/>
    <mergeCell ref="B89:B90"/>
    <mergeCell ref="C89:C90"/>
    <mergeCell ref="E89:E90"/>
    <mergeCell ref="G89:G90"/>
    <mergeCell ref="H89:H90"/>
    <mergeCell ref="I89:I90"/>
    <mergeCell ref="A91:A92"/>
    <mergeCell ref="B91:B92"/>
    <mergeCell ref="C91:C92"/>
    <mergeCell ref="E91:E92"/>
    <mergeCell ref="G91:G92"/>
    <mergeCell ref="H91:H92"/>
    <mergeCell ref="I91:I92"/>
    <mergeCell ref="A93:A94"/>
    <mergeCell ref="B93:B94"/>
    <mergeCell ref="C93:C94"/>
    <mergeCell ref="E93:E94"/>
    <mergeCell ref="G93:G94"/>
    <mergeCell ref="H93:H94"/>
    <mergeCell ref="I93:I94"/>
    <mergeCell ref="A95:A96"/>
    <mergeCell ref="B95:B96"/>
    <mergeCell ref="C95:C96"/>
    <mergeCell ref="E95:E96"/>
    <mergeCell ref="G95:G96"/>
    <mergeCell ref="H95:H96"/>
    <mergeCell ref="I95:I96"/>
    <mergeCell ref="A97:A98"/>
    <mergeCell ref="B97:B98"/>
    <mergeCell ref="C97:C98"/>
    <mergeCell ref="E97:E98"/>
    <mergeCell ref="G97:G98"/>
    <mergeCell ref="H97:H98"/>
    <mergeCell ref="I97:I98"/>
    <mergeCell ref="A99:A100"/>
    <mergeCell ref="B99:B100"/>
    <mergeCell ref="C99:C100"/>
    <mergeCell ref="E99:E100"/>
    <mergeCell ref="G99:G100"/>
    <mergeCell ref="H99:H100"/>
    <mergeCell ref="I99:I100"/>
    <mergeCell ref="A101:A102"/>
    <mergeCell ref="B101:B102"/>
    <mergeCell ref="C101:C102"/>
    <mergeCell ref="E101:E102"/>
    <mergeCell ref="G101:G102"/>
    <mergeCell ref="H101:H102"/>
    <mergeCell ref="I101:I102"/>
    <mergeCell ref="A103:A104"/>
    <mergeCell ref="B103:B104"/>
    <mergeCell ref="C103:C104"/>
    <mergeCell ref="E103:E104"/>
    <mergeCell ref="G103:G104"/>
    <mergeCell ref="H103:H104"/>
    <mergeCell ref="I103:I104"/>
    <mergeCell ref="A105:A106"/>
    <mergeCell ref="B105:B106"/>
    <mergeCell ref="C105:C106"/>
    <mergeCell ref="E105:E106"/>
    <mergeCell ref="G105:G106"/>
    <mergeCell ref="H105:H106"/>
    <mergeCell ref="I105:I106"/>
    <mergeCell ref="A107:A108"/>
    <mergeCell ref="B107:B108"/>
    <mergeCell ref="C107:C108"/>
    <mergeCell ref="E107:E108"/>
    <mergeCell ref="G107:G108"/>
    <mergeCell ref="H107:H108"/>
    <mergeCell ref="I107:I108"/>
    <mergeCell ref="A109:A110"/>
    <mergeCell ref="B109:B110"/>
    <mergeCell ref="C109:C110"/>
    <mergeCell ref="E109:E110"/>
    <mergeCell ref="G109:G110"/>
    <mergeCell ref="H109:H110"/>
    <mergeCell ref="I109:I110"/>
    <mergeCell ref="A111:G111"/>
    <mergeCell ref="H111:I111"/>
    <mergeCell ref="A112:G112"/>
    <mergeCell ref="H112:I112"/>
    <mergeCell ref="H113:I113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N160"/>
  <sheetViews>
    <sheetView showFormulas="false" showGridLines="true" showRowColHeaders="true" showZeros="true" rightToLeft="false" tabSelected="false" showOutlineSymbols="true" defaultGridColor="true" view="normal" topLeftCell="A1" colorId="64" zoomScale="120" zoomScaleNormal="120" zoomScalePageLayoutView="100" workbookViewId="0">
      <selection pane="topLeft" activeCell="G15" activeCellId="0" sqref="G15"/>
    </sheetView>
  </sheetViews>
  <sheetFormatPr defaultColWidth="3.6640625" defaultRowHeight="14.4" zeroHeight="false" outlineLevelRow="0" outlineLevelCol="0"/>
  <cols>
    <col collapsed="false" customWidth="true" hidden="false" outlineLevel="0" max="1" min="1" style="1" width="6"/>
    <col collapsed="false" customWidth="true" hidden="false" outlineLevel="0" max="2" min="2" style="0" width="19.44"/>
    <col collapsed="false" customWidth="true" hidden="false" outlineLevel="0" max="3" min="3" style="0" width="8.11"/>
    <col collapsed="false" customWidth="true" hidden="true" outlineLevel="0" max="4" min="4" style="0" width="5"/>
    <col collapsed="false" customWidth="true" hidden="false" outlineLevel="0" max="5" min="5" style="0" width="5.34"/>
    <col collapsed="false" customWidth="true" hidden="false" outlineLevel="0" max="6" min="6" style="0" width="15.77"/>
    <col collapsed="false" customWidth="true" hidden="false" outlineLevel="0" max="7" min="7" style="0" width="10.44"/>
    <col collapsed="false" customWidth="true" hidden="false" outlineLevel="0" max="8" min="8" style="2" width="8.11"/>
    <col collapsed="false" customWidth="true" hidden="false" outlineLevel="0" max="9" min="9" style="0" width="9.11"/>
    <col collapsed="false" customWidth="true" hidden="false" outlineLevel="0" max="66" min="10" style="0" width="3.44"/>
    <col collapsed="false" customWidth="true" hidden="false" outlineLevel="0" max="258" min="258" style="0" width="3.44"/>
    <col collapsed="false" customWidth="true" hidden="false" outlineLevel="0" max="259" min="259" style="0" width="19.44"/>
    <col collapsed="false" customWidth="true" hidden="false" outlineLevel="0" max="260" min="260" style="0" width="8.11"/>
    <col collapsed="false" customWidth="true" hidden="true" outlineLevel="0" max="261" min="261" style="0" width="9.14"/>
    <col collapsed="false" customWidth="true" hidden="false" outlineLevel="0" max="262" min="262" style="0" width="5.34"/>
    <col collapsed="false" customWidth="true" hidden="false" outlineLevel="0" max="263" min="263" style="0" width="10.44"/>
    <col collapsed="false" customWidth="true" hidden="false" outlineLevel="0" max="264" min="264" style="0" width="6.66"/>
    <col collapsed="false" customWidth="true" hidden="false" outlineLevel="0" max="265" min="265" style="0" width="9.11"/>
    <col collapsed="false" customWidth="true" hidden="false" outlineLevel="0" max="290" min="266" style="0" width="3.44"/>
    <col collapsed="false" customWidth="true" hidden="false" outlineLevel="0" max="514" min="514" style="0" width="3.44"/>
    <col collapsed="false" customWidth="true" hidden="false" outlineLevel="0" max="515" min="515" style="0" width="19.44"/>
    <col collapsed="false" customWidth="true" hidden="false" outlineLevel="0" max="516" min="516" style="0" width="8.11"/>
    <col collapsed="false" customWidth="true" hidden="true" outlineLevel="0" max="517" min="517" style="0" width="9.14"/>
    <col collapsed="false" customWidth="true" hidden="false" outlineLevel="0" max="518" min="518" style="0" width="5.34"/>
    <col collapsed="false" customWidth="true" hidden="false" outlineLevel="0" max="519" min="519" style="0" width="10.44"/>
    <col collapsed="false" customWidth="true" hidden="false" outlineLevel="0" max="520" min="520" style="0" width="6.66"/>
    <col collapsed="false" customWidth="true" hidden="false" outlineLevel="0" max="521" min="521" style="0" width="9.11"/>
    <col collapsed="false" customWidth="true" hidden="false" outlineLevel="0" max="546" min="522" style="0" width="3.44"/>
    <col collapsed="false" customWidth="true" hidden="false" outlineLevel="0" max="770" min="770" style="0" width="3.44"/>
    <col collapsed="false" customWidth="true" hidden="false" outlineLevel="0" max="771" min="771" style="0" width="19.44"/>
    <col collapsed="false" customWidth="true" hidden="false" outlineLevel="0" max="772" min="772" style="0" width="8.11"/>
    <col collapsed="false" customWidth="true" hidden="true" outlineLevel="0" max="773" min="773" style="0" width="9.14"/>
    <col collapsed="false" customWidth="true" hidden="false" outlineLevel="0" max="774" min="774" style="0" width="5.34"/>
    <col collapsed="false" customWidth="true" hidden="false" outlineLevel="0" max="775" min="775" style="0" width="10.44"/>
    <col collapsed="false" customWidth="true" hidden="false" outlineLevel="0" max="776" min="776" style="0" width="6.66"/>
    <col collapsed="false" customWidth="true" hidden="false" outlineLevel="0" max="777" min="777" style="0" width="9.11"/>
    <col collapsed="false" customWidth="true" hidden="false" outlineLevel="0" max="802" min="778" style="0" width="3.44"/>
  </cols>
  <sheetData>
    <row r="1" customFormat="false" ht="28.8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</row>
    <row r="2" customFormat="false" ht="15" hidden="false" customHeight="false" outlineLevel="0" collapsed="false">
      <c r="A2" s="4"/>
      <c r="B2" s="5" t="s">
        <v>1</v>
      </c>
      <c r="C2" s="6" t="s">
        <v>2</v>
      </c>
      <c r="D2" s="7"/>
      <c r="E2" s="6" t="s">
        <v>3</v>
      </c>
      <c r="F2" s="6" t="s">
        <v>4</v>
      </c>
      <c r="G2" s="6" t="s">
        <v>5</v>
      </c>
      <c r="H2" s="8" t="s">
        <v>6</v>
      </c>
      <c r="I2" s="9" t="s">
        <v>7</v>
      </c>
      <c r="J2" s="5" t="n">
        <v>1</v>
      </c>
      <c r="K2" s="6" t="n">
        <v>2</v>
      </c>
      <c r="L2" s="6" t="n">
        <v>3</v>
      </c>
      <c r="M2" s="6" t="n">
        <v>4</v>
      </c>
      <c r="N2" s="6" t="n">
        <v>5</v>
      </c>
      <c r="O2" s="6" t="n">
        <v>6</v>
      </c>
      <c r="P2" s="6" t="n">
        <v>7</v>
      </c>
      <c r="Q2" s="6" t="n">
        <v>8</v>
      </c>
      <c r="R2" s="6" t="n">
        <v>9</v>
      </c>
      <c r="S2" s="6" t="n">
        <v>10</v>
      </c>
      <c r="T2" s="6" t="n">
        <v>11</v>
      </c>
      <c r="U2" s="6" t="n">
        <v>12</v>
      </c>
      <c r="V2" s="6" t="n">
        <v>13</v>
      </c>
      <c r="W2" s="6" t="n">
        <v>14</v>
      </c>
      <c r="X2" s="6" t="n">
        <v>15</v>
      </c>
      <c r="Y2" s="6" t="n">
        <v>16</v>
      </c>
      <c r="Z2" s="6" t="n">
        <v>17</v>
      </c>
      <c r="AA2" s="6" t="n">
        <v>18</v>
      </c>
      <c r="AB2" s="6" t="n">
        <v>19</v>
      </c>
      <c r="AC2" s="6" t="n">
        <v>20</v>
      </c>
      <c r="AD2" s="6" t="n">
        <v>21</v>
      </c>
      <c r="AE2" s="6" t="n">
        <v>22</v>
      </c>
      <c r="AF2" s="6" t="n">
        <v>23</v>
      </c>
      <c r="AG2" s="6" t="n">
        <v>24</v>
      </c>
      <c r="AH2" s="10" t="n">
        <v>25</v>
      </c>
      <c r="AI2" s="10" t="n">
        <v>26</v>
      </c>
      <c r="AJ2" s="10" t="n">
        <v>27</v>
      </c>
      <c r="AK2" s="10" t="n">
        <v>28</v>
      </c>
      <c r="AL2" s="10" t="n">
        <v>29</v>
      </c>
      <c r="AM2" s="10" t="n">
        <v>30</v>
      </c>
      <c r="AN2" s="10" t="n">
        <v>31</v>
      </c>
      <c r="AO2" s="10" t="n">
        <v>32</v>
      </c>
      <c r="AP2" s="10" t="n">
        <v>33</v>
      </c>
      <c r="AQ2" s="10" t="n">
        <v>34</v>
      </c>
      <c r="AR2" s="10" t="n">
        <v>35</v>
      </c>
      <c r="AS2" s="10" t="n">
        <v>36</v>
      </c>
      <c r="AT2" s="10" t="n">
        <v>37</v>
      </c>
      <c r="AU2" s="10" t="n">
        <v>38</v>
      </c>
      <c r="AV2" s="10" t="n">
        <v>39</v>
      </c>
      <c r="AW2" s="10" t="n">
        <v>40</v>
      </c>
      <c r="AX2" s="10" t="n">
        <v>41</v>
      </c>
      <c r="AY2" s="10" t="n">
        <v>42</v>
      </c>
      <c r="AZ2" s="10" t="n">
        <v>43</v>
      </c>
      <c r="BA2" s="10" t="n">
        <v>44</v>
      </c>
      <c r="BB2" s="10" t="n">
        <v>45</v>
      </c>
      <c r="BC2" s="10" t="n">
        <v>46</v>
      </c>
      <c r="BD2" s="10" t="n">
        <v>47</v>
      </c>
      <c r="BE2" s="10" t="n">
        <v>48</v>
      </c>
      <c r="BF2" s="10" t="n">
        <v>49</v>
      </c>
      <c r="BG2" s="10" t="n">
        <v>50</v>
      </c>
      <c r="BH2" s="10" t="n">
        <v>51</v>
      </c>
      <c r="BI2" s="10" t="n">
        <v>52</v>
      </c>
      <c r="BJ2" s="10" t="n">
        <v>53</v>
      </c>
      <c r="BK2" s="10" t="n">
        <v>54</v>
      </c>
      <c r="BL2" s="10" t="n">
        <v>55</v>
      </c>
      <c r="BM2" s="10" t="n">
        <v>59</v>
      </c>
      <c r="BN2" s="10" t="n">
        <v>60</v>
      </c>
    </row>
    <row r="3" customFormat="false" ht="14.4" hidden="false" customHeight="false" outlineLevel="0" collapsed="false">
      <c r="A3" s="11" t="n">
        <v>55</v>
      </c>
      <c r="B3" s="12"/>
      <c r="C3" s="13"/>
      <c r="D3" s="14" t="n">
        <f aca="false">SUM(-C3+2007)</f>
        <v>2007</v>
      </c>
      <c r="E3" s="13" t="n">
        <f aca="false">IF(D3&lt;2015,D3,0)+15</f>
        <v>2022</v>
      </c>
      <c r="F3" s="15"/>
      <c r="G3" s="13"/>
      <c r="H3" s="16"/>
      <c r="I3" s="13" t="n">
        <f aca="false">SUM(J3:BN4)</f>
        <v>0</v>
      </c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20"/>
      <c r="AI3" s="19"/>
      <c r="AJ3" s="19"/>
      <c r="AK3" s="19"/>
      <c r="AL3" s="19"/>
      <c r="AM3" s="19"/>
      <c r="AN3" s="19"/>
      <c r="AO3" s="20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21"/>
    </row>
    <row r="4" customFormat="false" ht="15" hidden="false" customHeight="false" outlineLevel="0" collapsed="false">
      <c r="A4" s="11"/>
      <c r="B4" s="12"/>
      <c r="C4" s="13"/>
      <c r="D4" s="22"/>
      <c r="E4" s="13"/>
      <c r="F4" s="22"/>
      <c r="G4" s="13"/>
      <c r="H4" s="16"/>
      <c r="I4" s="1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4"/>
      <c r="AI4" s="23"/>
      <c r="AJ4" s="23"/>
      <c r="AK4" s="23"/>
      <c r="AL4" s="23"/>
      <c r="AM4" s="23"/>
      <c r="AN4" s="23"/>
      <c r="AO4" s="24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5"/>
    </row>
    <row r="5" customFormat="false" ht="14.4" hidden="false" customHeight="false" outlineLevel="0" collapsed="false">
      <c r="A5" s="11" t="n">
        <f aca="false">A3+1</f>
        <v>56</v>
      </c>
      <c r="B5" s="12"/>
      <c r="C5" s="13"/>
      <c r="D5" s="14" t="n">
        <f aca="false">SUM(-C5+2007)</f>
        <v>2007</v>
      </c>
      <c r="E5" s="13" t="n">
        <f aca="false">IF(D5&lt;2015,D5,0)+15</f>
        <v>2022</v>
      </c>
      <c r="F5" s="15"/>
      <c r="G5" s="13"/>
      <c r="H5" s="16"/>
      <c r="I5" s="13" t="n">
        <f aca="false">SUM(J5:BL6)</f>
        <v>0</v>
      </c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20"/>
      <c r="AI5" s="19"/>
      <c r="AJ5" s="19"/>
      <c r="AK5" s="19"/>
      <c r="AL5" s="19"/>
      <c r="AM5" s="19"/>
      <c r="AN5" s="19"/>
      <c r="AO5" s="20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21"/>
    </row>
    <row r="6" customFormat="false" ht="15" hidden="false" customHeight="false" outlineLevel="0" collapsed="false">
      <c r="A6" s="11"/>
      <c r="B6" s="12"/>
      <c r="C6" s="13"/>
      <c r="D6" s="22"/>
      <c r="E6" s="13"/>
      <c r="F6" s="22"/>
      <c r="G6" s="13"/>
      <c r="H6" s="16"/>
      <c r="I6" s="13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7"/>
      <c r="AI6" s="26"/>
      <c r="AJ6" s="26"/>
      <c r="AK6" s="26"/>
      <c r="AL6" s="26"/>
      <c r="AM6" s="26"/>
      <c r="AN6" s="26"/>
      <c r="AO6" s="27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8"/>
    </row>
    <row r="7" customFormat="false" ht="14.4" hidden="false" customHeight="false" outlineLevel="0" collapsed="false">
      <c r="A7" s="11" t="n">
        <f aca="false">A5+1</f>
        <v>57</v>
      </c>
      <c r="B7" s="12"/>
      <c r="C7" s="13"/>
      <c r="D7" s="14" t="n">
        <f aca="false">SUM(-C7+2007)</f>
        <v>2007</v>
      </c>
      <c r="E7" s="13" t="n">
        <f aca="false">IF(D7&lt;2015,D7,0)+15</f>
        <v>2022</v>
      </c>
      <c r="F7" s="15"/>
      <c r="G7" s="13"/>
      <c r="H7" s="16"/>
      <c r="I7" s="13" t="n">
        <f aca="false">SUM(J7:BL8)</f>
        <v>0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20"/>
      <c r="AI7" s="19"/>
      <c r="AJ7" s="19"/>
      <c r="AK7" s="19"/>
      <c r="AL7" s="19"/>
      <c r="AM7" s="19"/>
      <c r="AN7" s="19"/>
      <c r="AO7" s="20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21"/>
    </row>
    <row r="8" customFormat="false" ht="15" hidden="false" customHeight="false" outlineLevel="0" collapsed="false">
      <c r="A8" s="11"/>
      <c r="B8" s="12"/>
      <c r="C8" s="13"/>
      <c r="D8" s="22"/>
      <c r="E8" s="13"/>
      <c r="F8" s="22"/>
      <c r="G8" s="13"/>
      <c r="H8" s="16"/>
      <c r="I8" s="13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7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8"/>
    </row>
    <row r="9" customFormat="false" ht="14.4" hidden="false" customHeight="false" outlineLevel="0" collapsed="false">
      <c r="A9" s="11" t="n">
        <f aca="false">A7+1</f>
        <v>58</v>
      </c>
      <c r="B9" s="29"/>
      <c r="C9" s="13"/>
      <c r="D9" s="14" t="n">
        <f aca="false">SUM(-C9+2007)</f>
        <v>2007</v>
      </c>
      <c r="E9" s="13" t="n">
        <f aca="false">IF(D9&lt;2015,D9,0)+15</f>
        <v>2022</v>
      </c>
      <c r="F9" s="15"/>
      <c r="G9" s="13"/>
      <c r="H9" s="16"/>
      <c r="I9" s="13" t="n">
        <f aca="false">SUM(J9:BL10)</f>
        <v>0</v>
      </c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20"/>
      <c r="AI9" s="19"/>
      <c r="AJ9" s="19"/>
      <c r="AK9" s="19"/>
      <c r="AL9" s="19"/>
      <c r="AM9" s="19"/>
      <c r="AN9" s="19"/>
      <c r="AO9" s="20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21"/>
    </row>
    <row r="10" customFormat="false" ht="15" hidden="false" customHeight="false" outlineLevel="0" collapsed="false">
      <c r="A10" s="11"/>
      <c r="B10" s="29"/>
      <c r="C10" s="13"/>
      <c r="D10" s="22"/>
      <c r="E10" s="13"/>
      <c r="F10" s="22"/>
      <c r="G10" s="13"/>
      <c r="H10" s="16"/>
      <c r="I10" s="13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7"/>
      <c r="AI10" s="26"/>
      <c r="AJ10" s="26"/>
      <c r="AK10" s="26"/>
      <c r="AL10" s="26"/>
      <c r="AM10" s="26"/>
      <c r="AN10" s="26"/>
      <c r="AO10" s="27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8"/>
    </row>
    <row r="11" customFormat="false" ht="14.4" hidden="false" customHeight="false" outlineLevel="0" collapsed="false">
      <c r="A11" s="11" t="n">
        <f aca="false">A9+1</f>
        <v>59</v>
      </c>
      <c r="B11" s="30"/>
      <c r="C11" s="13"/>
      <c r="D11" s="14" t="n">
        <f aca="false">SUM(-C11+2007)</f>
        <v>2007</v>
      </c>
      <c r="E11" s="13" t="n">
        <f aca="false">IF(D11&lt;2015,D11,0)+15</f>
        <v>2022</v>
      </c>
      <c r="F11" s="15"/>
      <c r="G11" s="13"/>
      <c r="H11" s="31"/>
      <c r="I11" s="13" t="n">
        <f aca="false">SUM(J11:BL12)</f>
        <v>0</v>
      </c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20"/>
      <c r="AI11" s="19"/>
      <c r="AJ11" s="19"/>
      <c r="AK11" s="19"/>
      <c r="AL11" s="19"/>
      <c r="AM11" s="19"/>
      <c r="AN11" s="19"/>
      <c r="AO11" s="20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21"/>
    </row>
    <row r="12" customFormat="false" ht="15" hidden="false" customHeight="false" outlineLevel="0" collapsed="false">
      <c r="A12" s="11"/>
      <c r="B12" s="30"/>
      <c r="C12" s="13"/>
      <c r="D12" s="22"/>
      <c r="E12" s="13"/>
      <c r="F12" s="22"/>
      <c r="G12" s="13"/>
      <c r="H12" s="31"/>
      <c r="I12" s="13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7"/>
      <c r="AI12" s="26"/>
      <c r="AJ12" s="26"/>
      <c r="AK12" s="26"/>
      <c r="AL12" s="26"/>
      <c r="AM12" s="26"/>
      <c r="AN12" s="26"/>
      <c r="AO12" s="27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8"/>
    </row>
    <row r="13" customFormat="false" ht="14.4" hidden="false" customHeight="false" outlineLevel="0" collapsed="false">
      <c r="A13" s="11" t="n">
        <f aca="false">A11+1</f>
        <v>60</v>
      </c>
      <c r="B13" s="33"/>
      <c r="C13" s="13"/>
      <c r="D13" s="14" t="n">
        <f aca="false">SUM(-C13+2007)</f>
        <v>2007</v>
      </c>
      <c r="E13" s="13" t="n">
        <f aca="false">IF(D13&lt;2015,D13,0)+15</f>
        <v>2022</v>
      </c>
      <c r="F13" s="15"/>
      <c r="G13" s="13"/>
      <c r="H13" s="31"/>
      <c r="I13" s="13" t="n">
        <f aca="false">SUM(J13:BL14)</f>
        <v>0</v>
      </c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20"/>
      <c r="AI13" s="19"/>
      <c r="AJ13" s="19"/>
      <c r="AK13" s="19"/>
      <c r="AL13" s="19"/>
      <c r="AM13" s="19"/>
      <c r="AN13" s="19"/>
      <c r="AO13" s="20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21"/>
    </row>
    <row r="14" customFormat="false" ht="15" hidden="false" customHeight="false" outlineLevel="0" collapsed="false">
      <c r="A14" s="11"/>
      <c r="B14" s="33"/>
      <c r="C14" s="13"/>
      <c r="D14" s="22"/>
      <c r="E14" s="13"/>
      <c r="F14" s="22"/>
      <c r="G14" s="13"/>
      <c r="H14" s="31"/>
      <c r="I14" s="13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7"/>
      <c r="AI14" s="26"/>
      <c r="AJ14" s="26"/>
      <c r="AK14" s="26"/>
      <c r="AL14" s="26"/>
      <c r="AM14" s="26"/>
      <c r="AN14" s="26"/>
      <c r="AO14" s="27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8"/>
    </row>
    <row r="15" customFormat="false" ht="14.4" hidden="false" customHeight="false" outlineLevel="0" collapsed="false">
      <c r="A15" s="11" t="n">
        <f aca="false">A13+1</f>
        <v>61</v>
      </c>
      <c r="B15" s="33"/>
      <c r="C15" s="13"/>
      <c r="D15" s="14" t="n">
        <f aca="false">SUM(-C15+2007)</f>
        <v>2007</v>
      </c>
      <c r="E15" s="13" t="n">
        <f aca="false">IF(D15&lt;2015,D15,0)+15</f>
        <v>2022</v>
      </c>
      <c r="F15" s="15"/>
      <c r="G15" s="13"/>
      <c r="H15" s="31"/>
      <c r="I15" s="13" t="n">
        <f aca="false">SUM(J15:BL16)</f>
        <v>0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20"/>
      <c r="AI15" s="19"/>
      <c r="AJ15" s="19"/>
      <c r="AK15" s="19"/>
      <c r="AL15" s="19"/>
      <c r="AM15" s="19"/>
      <c r="AN15" s="19"/>
      <c r="AO15" s="20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21"/>
    </row>
    <row r="16" customFormat="false" ht="15" hidden="false" customHeight="false" outlineLevel="0" collapsed="false">
      <c r="A16" s="11"/>
      <c r="B16" s="33"/>
      <c r="C16" s="13"/>
      <c r="D16" s="22"/>
      <c r="E16" s="13"/>
      <c r="F16" s="22"/>
      <c r="G16" s="13"/>
      <c r="H16" s="31"/>
      <c r="I16" s="13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7"/>
      <c r="AI16" s="26"/>
      <c r="AJ16" s="26"/>
      <c r="AK16" s="26"/>
      <c r="AL16" s="26"/>
      <c r="AM16" s="26"/>
      <c r="AN16" s="26"/>
      <c r="AO16" s="27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8"/>
    </row>
    <row r="17" customFormat="false" ht="14.4" hidden="false" customHeight="false" outlineLevel="0" collapsed="false">
      <c r="A17" s="11" t="n">
        <f aca="false">A15+1</f>
        <v>62</v>
      </c>
      <c r="B17" s="33"/>
      <c r="C17" s="13"/>
      <c r="D17" s="14" t="n">
        <f aca="false">SUM(-C17+2007)</f>
        <v>2007</v>
      </c>
      <c r="E17" s="13" t="n">
        <f aca="false">IF(D17&lt;2015,D17,0)+15</f>
        <v>2022</v>
      </c>
      <c r="F17" s="15"/>
      <c r="G17" s="13"/>
      <c r="H17" s="31"/>
      <c r="I17" s="13" t="n">
        <f aca="false">SUM(J17:BL18)</f>
        <v>0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20"/>
      <c r="AI17" s="19"/>
      <c r="AJ17" s="19"/>
      <c r="AK17" s="19"/>
      <c r="AL17" s="19"/>
      <c r="AM17" s="19"/>
      <c r="AN17" s="19"/>
      <c r="AO17" s="20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21"/>
    </row>
    <row r="18" customFormat="false" ht="15" hidden="false" customHeight="false" outlineLevel="0" collapsed="false">
      <c r="A18" s="11"/>
      <c r="B18" s="33"/>
      <c r="C18" s="13"/>
      <c r="D18" s="22"/>
      <c r="E18" s="13"/>
      <c r="F18" s="22"/>
      <c r="G18" s="13"/>
      <c r="H18" s="31"/>
      <c r="I18" s="13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7"/>
      <c r="AI18" s="26"/>
      <c r="AJ18" s="26"/>
      <c r="AK18" s="26"/>
      <c r="AL18" s="26"/>
      <c r="AM18" s="26"/>
      <c r="AN18" s="26"/>
      <c r="AO18" s="27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8"/>
    </row>
    <row r="19" customFormat="false" ht="14.4" hidden="false" customHeight="false" outlineLevel="0" collapsed="false">
      <c r="A19" s="11" t="n">
        <f aca="false">A17+1</f>
        <v>63</v>
      </c>
      <c r="B19" s="33"/>
      <c r="C19" s="13"/>
      <c r="D19" s="14" t="n">
        <f aca="false">SUM(-C19+2007)</f>
        <v>2007</v>
      </c>
      <c r="E19" s="13" t="n">
        <f aca="false">IF(D19&lt;2015,D19,0)+15</f>
        <v>2022</v>
      </c>
      <c r="F19" s="15"/>
      <c r="G19" s="13"/>
      <c r="H19" s="31"/>
      <c r="I19" s="13" t="n">
        <f aca="false">SUM(J19:BL20)</f>
        <v>0</v>
      </c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20"/>
      <c r="AI19" s="19"/>
      <c r="AJ19" s="19"/>
      <c r="AK19" s="19"/>
      <c r="AL19" s="19"/>
      <c r="AM19" s="19"/>
      <c r="AN19" s="19"/>
      <c r="AO19" s="20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21"/>
    </row>
    <row r="20" customFormat="false" ht="15" hidden="false" customHeight="false" outlineLevel="0" collapsed="false">
      <c r="A20" s="11"/>
      <c r="B20" s="33"/>
      <c r="C20" s="13"/>
      <c r="D20" s="22"/>
      <c r="E20" s="13"/>
      <c r="F20" s="22"/>
      <c r="G20" s="13"/>
      <c r="H20" s="31"/>
      <c r="I20" s="13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7"/>
      <c r="AI20" s="26"/>
      <c r="AJ20" s="26"/>
      <c r="AK20" s="26"/>
      <c r="AL20" s="26"/>
      <c r="AM20" s="26"/>
      <c r="AN20" s="26"/>
      <c r="AO20" s="27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8"/>
    </row>
    <row r="21" customFormat="false" ht="14.4" hidden="false" customHeight="false" outlineLevel="0" collapsed="false">
      <c r="A21" s="11" t="n">
        <f aca="false">A19+1</f>
        <v>64</v>
      </c>
      <c r="B21" s="33"/>
      <c r="C21" s="13"/>
      <c r="D21" s="14" t="n">
        <f aca="false">SUM(-C21+2007)</f>
        <v>2007</v>
      </c>
      <c r="E21" s="13" t="n">
        <f aca="false">IF(D21&lt;2015,D21,0)+15</f>
        <v>2022</v>
      </c>
      <c r="F21" s="15"/>
      <c r="G21" s="13"/>
      <c r="H21" s="31"/>
      <c r="I21" s="13" t="n">
        <f aca="false">SUM(J21:BL22)</f>
        <v>0</v>
      </c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20"/>
      <c r="AI21" s="19"/>
      <c r="AJ21" s="19"/>
      <c r="AK21" s="19"/>
      <c r="AL21" s="19"/>
      <c r="AM21" s="19"/>
      <c r="AN21" s="19"/>
      <c r="AO21" s="20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21"/>
    </row>
    <row r="22" customFormat="false" ht="15" hidden="false" customHeight="false" outlineLevel="0" collapsed="false">
      <c r="A22" s="11"/>
      <c r="B22" s="33"/>
      <c r="C22" s="13"/>
      <c r="D22" s="22"/>
      <c r="E22" s="13"/>
      <c r="F22" s="22"/>
      <c r="G22" s="13"/>
      <c r="H22" s="31"/>
      <c r="I22" s="13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7"/>
      <c r="AI22" s="26"/>
      <c r="AJ22" s="26"/>
      <c r="AK22" s="26"/>
      <c r="AL22" s="26"/>
      <c r="AM22" s="26"/>
      <c r="AN22" s="26"/>
      <c r="AO22" s="27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8"/>
    </row>
    <row r="23" customFormat="false" ht="14.4" hidden="false" customHeight="false" outlineLevel="0" collapsed="false">
      <c r="A23" s="11" t="n">
        <f aca="false">A21+1</f>
        <v>65</v>
      </c>
      <c r="B23" s="33"/>
      <c r="C23" s="13"/>
      <c r="D23" s="14" t="n">
        <f aca="false">SUM(-C23+2007)</f>
        <v>2007</v>
      </c>
      <c r="E23" s="13" t="n">
        <f aca="false">IF(D23&lt;2015,D23,0)+15</f>
        <v>2022</v>
      </c>
      <c r="F23" s="15"/>
      <c r="G23" s="13"/>
      <c r="H23" s="31"/>
      <c r="I23" s="13" t="n">
        <f aca="false">SUM(J23:BL24)</f>
        <v>0</v>
      </c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20"/>
      <c r="AI23" s="19"/>
      <c r="AJ23" s="19"/>
      <c r="AK23" s="19"/>
      <c r="AL23" s="19"/>
      <c r="AM23" s="19"/>
      <c r="AN23" s="19"/>
      <c r="AO23" s="20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21"/>
    </row>
    <row r="24" customFormat="false" ht="15" hidden="false" customHeight="false" outlineLevel="0" collapsed="false">
      <c r="A24" s="11"/>
      <c r="B24" s="33"/>
      <c r="C24" s="13"/>
      <c r="D24" s="22"/>
      <c r="E24" s="13"/>
      <c r="F24" s="22"/>
      <c r="G24" s="13"/>
      <c r="H24" s="31"/>
      <c r="I24" s="13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7"/>
      <c r="AI24" s="26"/>
      <c r="AJ24" s="26"/>
      <c r="AK24" s="26"/>
      <c r="AL24" s="26"/>
      <c r="AM24" s="26"/>
      <c r="AN24" s="26"/>
      <c r="AO24" s="27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8"/>
    </row>
    <row r="25" customFormat="false" ht="14.4" hidden="false" customHeight="false" outlineLevel="0" collapsed="false">
      <c r="A25" s="11" t="n">
        <f aca="false">A23+1</f>
        <v>66</v>
      </c>
      <c r="B25" s="33"/>
      <c r="C25" s="13"/>
      <c r="D25" s="14" t="n">
        <f aca="false">SUM(-C25+2007)</f>
        <v>2007</v>
      </c>
      <c r="E25" s="13" t="n">
        <f aca="false">IF(D25&lt;2015,D25,0)+15</f>
        <v>2022</v>
      </c>
      <c r="F25" s="15"/>
      <c r="G25" s="13"/>
      <c r="H25" s="31"/>
      <c r="I25" s="13" t="n">
        <f aca="false">SUM(J25:BL26)</f>
        <v>0</v>
      </c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20"/>
      <c r="AI25" s="19"/>
      <c r="AJ25" s="19"/>
      <c r="AK25" s="19"/>
      <c r="AL25" s="19"/>
      <c r="AM25" s="19"/>
      <c r="AN25" s="19"/>
      <c r="AO25" s="20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21"/>
    </row>
    <row r="26" customFormat="false" ht="15" hidden="false" customHeight="false" outlineLevel="0" collapsed="false">
      <c r="A26" s="11"/>
      <c r="B26" s="33"/>
      <c r="C26" s="13"/>
      <c r="D26" s="22"/>
      <c r="E26" s="13"/>
      <c r="F26" s="22"/>
      <c r="G26" s="13"/>
      <c r="H26" s="31"/>
      <c r="I26" s="13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7"/>
      <c r="AI26" s="26"/>
      <c r="AJ26" s="26"/>
      <c r="AK26" s="26"/>
      <c r="AL26" s="26"/>
      <c r="AM26" s="26"/>
      <c r="AN26" s="26"/>
      <c r="AO26" s="27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8"/>
    </row>
    <row r="27" customFormat="false" ht="14.4" hidden="false" customHeight="false" outlineLevel="0" collapsed="false">
      <c r="A27" s="11" t="n">
        <f aca="false">A25+1</f>
        <v>67</v>
      </c>
      <c r="B27" s="33"/>
      <c r="C27" s="13"/>
      <c r="D27" s="14" t="n">
        <f aca="false">SUM(-C27+2007)</f>
        <v>2007</v>
      </c>
      <c r="E27" s="13" t="n">
        <f aca="false">IF(D27&lt;2015,D27,0)+15</f>
        <v>2022</v>
      </c>
      <c r="F27" s="15"/>
      <c r="G27" s="13"/>
      <c r="H27" s="31"/>
      <c r="I27" s="13" t="n">
        <f aca="false">SUM(J27:BL28)</f>
        <v>0</v>
      </c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20"/>
      <c r="AI27" s="19"/>
      <c r="AJ27" s="19"/>
      <c r="AK27" s="19"/>
      <c r="AL27" s="19"/>
      <c r="AM27" s="19"/>
      <c r="AN27" s="19"/>
      <c r="AO27" s="20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21"/>
    </row>
    <row r="28" customFormat="false" ht="15" hidden="false" customHeight="false" outlineLevel="0" collapsed="false">
      <c r="A28" s="11"/>
      <c r="B28" s="33"/>
      <c r="C28" s="13"/>
      <c r="D28" s="22"/>
      <c r="E28" s="13"/>
      <c r="F28" s="22"/>
      <c r="G28" s="13"/>
      <c r="H28" s="31"/>
      <c r="I28" s="13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7"/>
      <c r="AI28" s="26"/>
      <c r="AJ28" s="26"/>
      <c r="AK28" s="26"/>
      <c r="AL28" s="26"/>
      <c r="AM28" s="26"/>
      <c r="AN28" s="26"/>
      <c r="AO28" s="27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8"/>
    </row>
    <row r="29" customFormat="false" ht="14.4" hidden="false" customHeight="false" outlineLevel="0" collapsed="false">
      <c r="A29" s="11" t="n">
        <f aca="false">A27+1</f>
        <v>68</v>
      </c>
      <c r="B29" s="33"/>
      <c r="C29" s="13"/>
      <c r="D29" s="14" t="n">
        <f aca="false">SUM(-C29+2007)</f>
        <v>2007</v>
      </c>
      <c r="E29" s="13" t="n">
        <f aca="false">IF(D29&lt;2015,D29,0)+15</f>
        <v>2022</v>
      </c>
      <c r="F29" s="15"/>
      <c r="G29" s="13"/>
      <c r="H29" s="31"/>
      <c r="I29" s="13" t="n">
        <f aca="false">SUM(J29:BL30)</f>
        <v>0</v>
      </c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20"/>
      <c r="AI29" s="19"/>
      <c r="AJ29" s="19"/>
      <c r="AK29" s="19"/>
      <c r="AL29" s="19"/>
      <c r="AM29" s="19"/>
      <c r="AN29" s="19"/>
      <c r="AO29" s="20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21"/>
    </row>
    <row r="30" customFormat="false" ht="15" hidden="false" customHeight="false" outlineLevel="0" collapsed="false">
      <c r="A30" s="11"/>
      <c r="B30" s="33"/>
      <c r="C30" s="13"/>
      <c r="D30" s="22"/>
      <c r="E30" s="13"/>
      <c r="F30" s="22"/>
      <c r="G30" s="13"/>
      <c r="H30" s="31"/>
      <c r="I30" s="13"/>
      <c r="J30" s="37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7"/>
      <c r="AI30" s="26"/>
      <c r="AJ30" s="26"/>
      <c r="AK30" s="26"/>
      <c r="AL30" s="26"/>
      <c r="AM30" s="26"/>
      <c r="AN30" s="26"/>
      <c r="AO30" s="27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8"/>
    </row>
    <row r="31" customFormat="false" ht="14.4" hidden="false" customHeight="false" outlineLevel="0" collapsed="false">
      <c r="A31" s="11" t="n">
        <f aca="false">A29+1</f>
        <v>69</v>
      </c>
      <c r="B31" s="33"/>
      <c r="C31" s="13"/>
      <c r="D31" s="14" t="n">
        <f aca="false">SUM(-C31+2007)</f>
        <v>2007</v>
      </c>
      <c r="E31" s="13" t="n">
        <f aca="false">IF(D31&lt;2015,D31,0)+15</f>
        <v>2022</v>
      </c>
      <c r="F31" s="15"/>
      <c r="G31" s="13"/>
      <c r="H31" s="31"/>
      <c r="I31" s="13" t="n">
        <f aca="false">SUM(J31:BL32)</f>
        <v>0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20"/>
      <c r="AI31" s="19"/>
      <c r="AJ31" s="19"/>
      <c r="AK31" s="19"/>
      <c r="AL31" s="19"/>
      <c r="AM31" s="19"/>
      <c r="AN31" s="19"/>
      <c r="AO31" s="20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21"/>
    </row>
    <row r="32" customFormat="false" ht="15" hidden="false" customHeight="false" outlineLevel="0" collapsed="false">
      <c r="A32" s="11"/>
      <c r="B32" s="33"/>
      <c r="C32" s="13"/>
      <c r="D32" s="22"/>
      <c r="E32" s="13"/>
      <c r="F32" s="22"/>
      <c r="G32" s="13"/>
      <c r="H32" s="31"/>
      <c r="I32" s="13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7"/>
      <c r="AI32" s="26"/>
      <c r="AJ32" s="26"/>
      <c r="AK32" s="26"/>
      <c r="AL32" s="26"/>
      <c r="AM32" s="26"/>
      <c r="AN32" s="26"/>
      <c r="AO32" s="27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8"/>
    </row>
    <row r="33" customFormat="false" ht="14.4" hidden="false" customHeight="false" outlineLevel="0" collapsed="false">
      <c r="A33" s="11" t="n">
        <f aca="false">A31+1</f>
        <v>70</v>
      </c>
      <c r="B33" s="33"/>
      <c r="C33" s="13"/>
      <c r="D33" s="14" t="n">
        <f aca="false">SUM(-C33+2007)</f>
        <v>2007</v>
      </c>
      <c r="E33" s="13" t="n">
        <f aca="false">IF(D33&lt;2015,D33,0)+15</f>
        <v>2022</v>
      </c>
      <c r="F33" s="15"/>
      <c r="G33" s="13"/>
      <c r="H33" s="31"/>
      <c r="I33" s="13" t="n">
        <f aca="false">SUM(J33:BL34)</f>
        <v>0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20"/>
      <c r="AI33" s="19"/>
      <c r="AJ33" s="19"/>
      <c r="AK33" s="19"/>
      <c r="AL33" s="19"/>
      <c r="AM33" s="19"/>
      <c r="AN33" s="19"/>
      <c r="AO33" s="20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21"/>
    </row>
    <row r="34" customFormat="false" ht="15" hidden="false" customHeight="false" outlineLevel="0" collapsed="false">
      <c r="A34" s="11"/>
      <c r="B34" s="33"/>
      <c r="C34" s="13"/>
      <c r="D34" s="22"/>
      <c r="E34" s="13"/>
      <c r="F34" s="22"/>
      <c r="G34" s="13"/>
      <c r="H34" s="31"/>
      <c r="I34" s="13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7"/>
      <c r="AI34" s="26"/>
      <c r="AJ34" s="26"/>
      <c r="AK34" s="26"/>
      <c r="AL34" s="26"/>
      <c r="AM34" s="26"/>
      <c r="AN34" s="26"/>
      <c r="AO34" s="27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8"/>
    </row>
    <row r="35" customFormat="false" ht="14.4" hidden="false" customHeight="false" outlineLevel="0" collapsed="false">
      <c r="A35" s="11" t="n">
        <f aca="false">A33+1</f>
        <v>71</v>
      </c>
      <c r="B35" s="33"/>
      <c r="C35" s="38"/>
      <c r="D35" s="14" t="n">
        <f aca="false">SUM(-C35+2007)</f>
        <v>2007</v>
      </c>
      <c r="E35" s="13" t="n">
        <f aca="false">IF(D35&lt;2015,D35,0)+15</f>
        <v>2022</v>
      </c>
      <c r="F35" s="15"/>
      <c r="G35" s="38"/>
      <c r="H35" s="39"/>
      <c r="I35" s="13" t="n">
        <f aca="false">SUM(J35:BL36)</f>
        <v>0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20"/>
      <c r="AI35" s="19"/>
      <c r="AJ35" s="19"/>
      <c r="AK35" s="19"/>
      <c r="AL35" s="19"/>
      <c r="AM35" s="19"/>
      <c r="AN35" s="19"/>
      <c r="AO35" s="20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21"/>
    </row>
    <row r="36" customFormat="false" ht="15" hidden="false" customHeight="false" outlineLevel="0" collapsed="false">
      <c r="A36" s="11"/>
      <c r="B36" s="33"/>
      <c r="C36" s="38"/>
      <c r="D36" s="22"/>
      <c r="E36" s="13"/>
      <c r="F36" s="22"/>
      <c r="G36" s="38"/>
      <c r="H36" s="39"/>
      <c r="I36" s="13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7"/>
      <c r="AI36" s="26"/>
      <c r="AJ36" s="26"/>
      <c r="AK36" s="26"/>
      <c r="AL36" s="26"/>
      <c r="AM36" s="26"/>
      <c r="AN36" s="26"/>
      <c r="AO36" s="27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8"/>
    </row>
    <row r="37" customFormat="false" ht="14.4" hidden="false" customHeight="false" outlineLevel="0" collapsed="false">
      <c r="A37" s="11" t="n">
        <f aca="false">A35+1</f>
        <v>72</v>
      </c>
      <c r="B37" s="33"/>
      <c r="C37" s="38"/>
      <c r="D37" s="14" t="n">
        <f aca="false">SUM(-C37+2007)</f>
        <v>2007</v>
      </c>
      <c r="E37" s="13" t="n">
        <f aca="false">IF(D37&lt;2015,D37,0)+15</f>
        <v>2022</v>
      </c>
      <c r="F37" s="15"/>
      <c r="G37" s="38"/>
      <c r="H37" s="39"/>
      <c r="I37" s="13" t="n">
        <f aca="false">SUM(J37:BL38)</f>
        <v>0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40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20"/>
      <c r="AI37" s="19"/>
      <c r="AJ37" s="19"/>
      <c r="AK37" s="19"/>
      <c r="AL37" s="19"/>
      <c r="AM37" s="19"/>
      <c r="AN37" s="19"/>
      <c r="AO37" s="20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21"/>
    </row>
    <row r="38" customFormat="false" ht="15" hidden="false" customHeight="false" outlineLevel="0" collapsed="false">
      <c r="A38" s="11"/>
      <c r="B38" s="33"/>
      <c r="C38" s="38"/>
      <c r="D38" s="22"/>
      <c r="E38" s="13"/>
      <c r="F38" s="22"/>
      <c r="G38" s="38"/>
      <c r="H38" s="39"/>
      <c r="I38" s="13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7"/>
      <c r="AI38" s="26"/>
      <c r="AJ38" s="26"/>
      <c r="AK38" s="26"/>
      <c r="AL38" s="26"/>
      <c r="AM38" s="26"/>
      <c r="AN38" s="26"/>
      <c r="AO38" s="27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8"/>
    </row>
    <row r="39" customFormat="false" ht="14.4" hidden="false" customHeight="false" outlineLevel="0" collapsed="false">
      <c r="A39" s="11" t="n">
        <f aca="false">A37+1</f>
        <v>73</v>
      </c>
      <c r="B39" s="33"/>
      <c r="C39" s="13"/>
      <c r="D39" s="14" t="n">
        <f aca="false">SUM(-C39+2007)</f>
        <v>2007</v>
      </c>
      <c r="E39" s="13" t="n">
        <f aca="false">IF(D39&lt;2015,D39,0)+15</f>
        <v>2022</v>
      </c>
      <c r="F39" s="15"/>
      <c r="G39" s="13"/>
      <c r="H39" s="31"/>
      <c r="I39" s="13" t="n">
        <f aca="false">SUM(J39:BL40)</f>
        <v>0</v>
      </c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20"/>
      <c r="AI39" s="19"/>
      <c r="AJ39" s="19"/>
      <c r="AK39" s="19"/>
      <c r="AL39" s="19"/>
      <c r="AM39" s="19"/>
      <c r="AN39" s="19"/>
      <c r="AO39" s="20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21"/>
    </row>
    <row r="40" customFormat="false" ht="15" hidden="false" customHeight="false" outlineLevel="0" collapsed="false">
      <c r="A40" s="11"/>
      <c r="B40" s="33"/>
      <c r="C40" s="13"/>
      <c r="D40" s="22"/>
      <c r="E40" s="13"/>
      <c r="F40" s="22"/>
      <c r="G40" s="13"/>
      <c r="H40" s="31"/>
      <c r="I40" s="13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7"/>
      <c r="AI40" s="26"/>
      <c r="AJ40" s="26"/>
      <c r="AK40" s="26"/>
      <c r="AL40" s="26"/>
      <c r="AM40" s="26"/>
      <c r="AN40" s="26"/>
      <c r="AO40" s="27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8"/>
    </row>
    <row r="41" customFormat="false" ht="14.4" hidden="false" customHeight="false" outlineLevel="0" collapsed="false">
      <c r="A41" s="11" t="n">
        <f aca="false">A39+1</f>
        <v>74</v>
      </c>
      <c r="B41" s="33"/>
      <c r="C41" s="13"/>
      <c r="D41" s="14" t="n">
        <f aca="false">SUM(-C41+2007)</f>
        <v>2007</v>
      </c>
      <c r="E41" s="13" t="n">
        <f aca="false">IF(D41&lt;2015,D41,0)+15</f>
        <v>2022</v>
      </c>
      <c r="F41" s="15"/>
      <c r="G41" s="13"/>
      <c r="H41" s="31"/>
      <c r="I41" s="13" t="n">
        <f aca="false">SUM(J41:BL42)</f>
        <v>0</v>
      </c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20"/>
      <c r="AI41" s="19"/>
      <c r="AJ41" s="19"/>
      <c r="AK41" s="19"/>
      <c r="AL41" s="19"/>
      <c r="AM41" s="19"/>
      <c r="AN41" s="19"/>
      <c r="AO41" s="20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21"/>
    </row>
    <row r="42" customFormat="false" ht="15" hidden="false" customHeight="false" outlineLevel="0" collapsed="false">
      <c r="A42" s="11"/>
      <c r="B42" s="33"/>
      <c r="C42" s="13"/>
      <c r="D42" s="22"/>
      <c r="E42" s="13"/>
      <c r="F42" s="22"/>
      <c r="G42" s="13"/>
      <c r="H42" s="31"/>
      <c r="I42" s="13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7"/>
      <c r="AI42" s="26"/>
      <c r="AJ42" s="26"/>
      <c r="AK42" s="26"/>
      <c r="AL42" s="26"/>
      <c r="AM42" s="26"/>
      <c r="AN42" s="26"/>
      <c r="AO42" s="27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8"/>
    </row>
    <row r="43" customFormat="false" ht="14.4" hidden="false" customHeight="false" outlineLevel="0" collapsed="false">
      <c r="A43" s="11" t="n">
        <f aca="false">A41+1</f>
        <v>75</v>
      </c>
      <c r="B43" s="33"/>
      <c r="C43" s="13"/>
      <c r="D43" s="14" t="n">
        <f aca="false">SUM(-C43+2007)</f>
        <v>2007</v>
      </c>
      <c r="E43" s="13" t="n">
        <f aca="false">IF(D43&lt;2015,D43,0)+15</f>
        <v>2022</v>
      </c>
      <c r="F43" s="15"/>
      <c r="G43" s="13"/>
      <c r="H43" s="31"/>
      <c r="I43" s="13" t="n">
        <f aca="false">SUM(J43:BL44)</f>
        <v>0</v>
      </c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20"/>
      <c r="AI43" s="19"/>
      <c r="AJ43" s="19"/>
      <c r="AK43" s="19"/>
      <c r="AL43" s="19"/>
      <c r="AM43" s="19"/>
      <c r="AN43" s="19"/>
      <c r="AO43" s="20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21"/>
    </row>
    <row r="44" customFormat="false" ht="15" hidden="false" customHeight="false" outlineLevel="0" collapsed="false">
      <c r="A44" s="11"/>
      <c r="B44" s="33"/>
      <c r="C44" s="13"/>
      <c r="D44" s="22"/>
      <c r="E44" s="13"/>
      <c r="F44" s="22"/>
      <c r="G44" s="13"/>
      <c r="H44" s="31"/>
      <c r="I44" s="13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7"/>
      <c r="AI44" s="26"/>
      <c r="AJ44" s="26"/>
      <c r="AK44" s="26"/>
      <c r="AL44" s="26"/>
      <c r="AM44" s="26"/>
      <c r="AN44" s="26"/>
      <c r="AO44" s="27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8"/>
    </row>
    <row r="45" customFormat="false" ht="14.4" hidden="false" customHeight="false" outlineLevel="0" collapsed="false">
      <c r="A45" s="11" t="n">
        <f aca="false">A43+1</f>
        <v>76</v>
      </c>
      <c r="B45" s="33"/>
      <c r="C45" s="13"/>
      <c r="D45" s="14" t="n">
        <f aca="false">SUM(-C45+2007)</f>
        <v>2007</v>
      </c>
      <c r="E45" s="13" t="n">
        <f aca="false">IF(D45&lt;2015,D45,0)+15</f>
        <v>2022</v>
      </c>
      <c r="F45" s="15"/>
      <c r="G45" s="13"/>
      <c r="H45" s="31"/>
      <c r="I45" s="13" t="n">
        <f aca="false">SUM(J45:BL46)</f>
        <v>0</v>
      </c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20"/>
      <c r="AI45" s="19"/>
      <c r="AJ45" s="19"/>
      <c r="AK45" s="19"/>
      <c r="AL45" s="19"/>
      <c r="AM45" s="19"/>
      <c r="AN45" s="19"/>
      <c r="AO45" s="20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21"/>
    </row>
    <row r="46" customFormat="false" ht="15" hidden="false" customHeight="false" outlineLevel="0" collapsed="false">
      <c r="A46" s="11"/>
      <c r="B46" s="33"/>
      <c r="C46" s="13"/>
      <c r="D46" s="22"/>
      <c r="E46" s="13"/>
      <c r="F46" s="22"/>
      <c r="G46" s="13"/>
      <c r="H46" s="31"/>
      <c r="I46" s="13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7"/>
      <c r="AI46" s="26"/>
      <c r="AJ46" s="26"/>
      <c r="AK46" s="26"/>
      <c r="AL46" s="26"/>
      <c r="AM46" s="26"/>
      <c r="AN46" s="26"/>
      <c r="AO46" s="27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8"/>
    </row>
    <row r="47" customFormat="false" ht="14.4" hidden="false" customHeight="false" outlineLevel="0" collapsed="false">
      <c r="A47" s="11" t="n">
        <f aca="false">A45+1</f>
        <v>77</v>
      </c>
      <c r="B47" s="33"/>
      <c r="C47" s="13"/>
      <c r="D47" s="14" t="n">
        <f aca="false">SUM(-C47+2007)</f>
        <v>2007</v>
      </c>
      <c r="E47" s="13" t="n">
        <f aca="false">IF(D47&lt;2015,D47,0)+15</f>
        <v>2022</v>
      </c>
      <c r="F47" s="15"/>
      <c r="G47" s="13"/>
      <c r="H47" s="31"/>
      <c r="I47" s="13" t="n">
        <f aca="false">SUM(J47:BL48)</f>
        <v>0</v>
      </c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20"/>
      <c r="AI47" s="19"/>
      <c r="AJ47" s="19"/>
      <c r="AK47" s="19"/>
      <c r="AL47" s="19"/>
      <c r="AM47" s="19"/>
      <c r="AN47" s="19"/>
      <c r="AO47" s="20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21"/>
    </row>
    <row r="48" customFormat="false" ht="15" hidden="false" customHeight="false" outlineLevel="0" collapsed="false">
      <c r="A48" s="11"/>
      <c r="B48" s="33"/>
      <c r="C48" s="13"/>
      <c r="D48" s="22"/>
      <c r="E48" s="13"/>
      <c r="F48" s="22"/>
      <c r="G48" s="13"/>
      <c r="H48" s="31"/>
      <c r="I48" s="13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7"/>
      <c r="AI48" s="26"/>
      <c r="AJ48" s="26"/>
      <c r="AK48" s="26"/>
      <c r="AL48" s="26"/>
      <c r="AM48" s="26"/>
      <c r="AN48" s="26"/>
      <c r="AO48" s="27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8"/>
    </row>
    <row r="49" customFormat="false" ht="14.4" hidden="false" customHeight="false" outlineLevel="0" collapsed="false">
      <c r="A49" s="11" t="n">
        <f aca="false">A47+1</f>
        <v>78</v>
      </c>
      <c r="B49" s="33"/>
      <c r="C49" s="13"/>
      <c r="D49" s="14" t="n">
        <f aca="false">SUM(-C49+2007)</f>
        <v>2007</v>
      </c>
      <c r="E49" s="13" t="n">
        <f aca="false">IF(D49&lt;2015,D49,0)+15</f>
        <v>2022</v>
      </c>
      <c r="F49" s="15"/>
      <c r="G49" s="13"/>
      <c r="H49" s="31"/>
      <c r="I49" s="13" t="n">
        <f aca="false">SUM(J49:BL50)</f>
        <v>0</v>
      </c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20"/>
      <c r="AI49" s="19"/>
      <c r="AJ49" s="19"/>
      <c r="AK49" s="19"/>
      <c r="AL49" s="19"/>
      <c r="AM49" s="19"/>
      <c r="AN49" s="19"/>
      <c r="AO49" s="20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21"/>
    </row>
    <row r="50" customFormat="false" ht="15" hidden="false" customHeight="false" outlineLevel="0" collapsed="false">
      <c r="A50" s="11"/>
      <c r="B50" s="33"/>
      <c r="C50" s="13"/>
      <c r="D50" s="22"/>
      <c r="E50" s="13"/>
      <c r="F50" s="22"/>
      <c r="G50" s="13"/>
      <c r="H50" s="31"/>
      <c r="I50" s="13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7"/>
      <c r="AI50" s="26"/>
      <c r="AJ50" s="26"/>
      <c r="AK50" s="26"/>
      <c r="AL50" s="26"/>
      <c r="AM50" s="26"/>
      <c r="AN50" s="26"/>
      <c r="AO50" s="27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8"/>
    </row>
    <row r="51" customFormat="false" ht="14.4" hidden="false" customHeight="false" outlineLevel="0" collapsed="false">
      <c r="A51" s="11" t="n">
        <f aca="false">A49+1</f>
        <v>79</v>
      </c>
      <c r="B51" s="33"/>
      <c r="C51" s="38"/>
      <c r="D51" s="14" t="n">
        <f aca="false">SUM(-C51+2007)</f>
        <v>2007</v>
      </c>
      <c r="E51" s="13" t="n">
        <f aca="false">IF(D51&lt;2015,D51,0)+15</f>
        <v>2022</v>
      </c>
      <c r="F51" s="15"/>
      <c r="G51" s="38"/>
      <c r="H51" s="41"/>
      <c r="I51" s="13" t="n">
        <f aca="false">SUM(J51:BL52)</f>
        <v>0</v>
      </c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20"/>
      <c r="AI51" s="19"/>
      <c r="AJ51" s="19"/>
      <c r="AK51" s="19"/>
      <c r="AL51" s="19"/>
      <c r="AM51" s="19"/>
      <c r="AN51" s="19"/>
      <c r="AO51" s="20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21"/>
    </row>
    <row r="52" customFormat="false" ht="15" hidden="false" customHeight="false" outlineLevel="0" collapsed="false">
      <c r="A52" s="11"/>
      <c r="B52" s="33"/>
      <c r="C52" s="38"/>
      <c r="D52" s="22"/>
      <c r="E52" s="13"/>
      <c r="F52" s="22"/>
      <c r="G52" s="38"/>
      <c r="H52" s="41"/>
      <c r="I52" s="13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7"/>
      <c r="AI52" s="26"/>
      <c r="AJ52" s="26"/>
      <c r="AK52" s="26"/>
      <c r="AL52" s="26"/>
      <c r="AM52" s="26"/>
      <c r="AN52" s="26"/>
      <c r="AO52" s="27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8"/>
    </row>
    <row r="53" customFormat="false" ht="14.4" hidden="false" customHeight="false" outlineLevel="0" collapsed="false">
      <c r="A53" s="11" t="n">
        <f aca="false">A51+1</f>
        <v>80</v>
      </c>
      <c r="B53" s="33"/>
      <c r="C53" s="38"/>
      <c r="D53" s="14" t="n">
        <f aca="false">SUM(-C53+2007)</f>
        <v>2007</v>
      </c>
      <c r="E53" s="13" t="n">
        <f aca="false">IF(D53&lt;2015,D53,0)+15</f>
        <v>2022</v>
      </c>
      <c r="F53" s="15"/>
      <c r="G53" s="38"/>
      <c r="H53" s="41"/>
      <c r="I53" s="13" t="n">
        <f aca="false">SUM(J53:BL54)</f>
        <v>0</v>
      </c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20"/>
      <c r="AI53" s="19"/>
      <c r="AJ53" s="19"/>
      <c r="AK53" s="19"/>
      <c r="AL53" s="19"/>
      <c r="AM53" s="19"/>
      <c r="AN53" s="19"/>
      <c r="AO53" s="20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21"/>
    </row>
    <row r="54" customFormat="false" ht="15" hidden="false" customHeight="false" outlineLevel="0" collapsed="false">
      <c r="A54" s="11"/>
      <c r="B54" s="33"/>
      <c r="C54" s="38"/>
      <c r="D54" s="22"/>
      <c r="E54" s="13"/>
      <c r="F54" s="22"/>
      <c r="G54" s="38"/>
      <c r="H54" s="41"/>
      <c r="I54" s="13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7"/>
      <c r="AI54" s="26"/>
      <c r="AJ54" s="26"/>
      <c r="AK54" s="26"/>
      <c r="AL54" s="26"/>
      <c r="AM54" s="26"/>
      <c r="AN54" s="26"/>
      <c r="AO54" s="27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8"/>
    </row>
    <row r="55" customFormat="false" ht="14.4" hidden="false" customHeight="false" outlineLevel="0" collapsed="false">
      <c r="A55" s="11" t="n">
        <f aca="false">A53+1</f>
        <v>81</v>
      </c>
      <c r="B55" s="33"/>
      <c r="C55" s="38"/>
      <c r="D55" s="14" t="n">
        <f aca="false">SUM(-C55+2007)</f>
        <v>2007</v>
      </c>
      <c r="E55" s="13" t="n">
        <f aca="false">IF(D55&lt;2015,D55,0)+15</f>
        <v>2022</v>
      </c>
      <c r="F55" s="15"/>
      <c r="G55" s="38"/>
      <c r="H55" s="41"/>
      <c r="I55" s="13" t="n">
        <f aca="false">SUM(J55:BL56)</f>
        <v>0</v>
      </c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20"/>
      <c r="AI55" s="19"/>
      <c r="AJ55" s="19"/>
      <c r="AK55" s="19"/>
      <c r="AL55" s="19"/>
      <c r="AM55" s="19"/>
      <c r="AN55" s="19"/>
      <c r="AO55" s="20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21"/>
    </row>
    <row r="56" customFormat="false" ht="15" hidden="false" customHeight="false" outlineLevel="0" collapsed="false">
      <c r="A56" s="11"/>
      <c r="B56" s="33"/>
      <c r="C56" s="38"/>
      <c r="D56" s="22"/>
      <c r="E56" s="13"/>
      <c r="F56" s="22"/>
      <c r="G56" s="38"/>
      <c r="H56" s="41"/>
      <c r="I56" s="13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7"/>
      <c r="AI56" s="26"/>
      <c r="AJ56" s="26"/>
      <c r="AK56" s="26"/>
      <c r="AL56" s="26"/>
      <c r="AM56" s="26"/>
      <c r="AN56" s="26"/>
      <c r="AO56" s="27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8"/>
    </row>
    <row r="57" customFormat="false" ht="14.4" hidden="false" customHeight="false" outlineLevel="0" collapsed="false">
      <c r="A57" s="11" t="n">
        <f aca="false">A55+1</f>
        <v>82</v>
      </c>
      <c r="B57" s="33"/>
      <c r="C57" s="38"/>
      <c r="D57" s="14" t="n">
        <f aca="false">SUM(-C57+2007)</f>
        <v>2007</v>
      </c>
      <c r="E57" s="13" t="n">
        <f aca="false">IF(D57&lt;2015,D57,0)+15</f>
        <v>2022</v>
      </c>
      <c r="F57" s="15"/>
      <c r="G57" s="38"/>
      <c r="H57" s="39"/>
      <c r="I57" s="13" t="n">
        <f aca="false">SUM(J57:BL58)</f>
        <v>0</v>
      </c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20"/>
      <c r="AI57" s="19"/>
      <c r="AJ57" s="19"/>
      <c r="AK57" s="19"/>
      <c r="AL57" s="19"/>
      <c r="AM57" s="19"/>
      <c r="AN57" s="19"/>
      <c r="AO57" s="20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21"/>
    </row>
    <row r="58" customFormat="false" ht="15" hidden="false" customHeight="false" outlineLevel="0" collapsed="false">
      <c r="A58" s="11"/>
      <c r="B58" s="33"/>
      <c r="C58" s="38"/>
      <c r="D58" s="22"/>
      <c r="E58" s="13"/>
      <c r="F58" s="22"/>
      <c r="G58" s="38"/>
      <c r="H58" s="39"/>
      <c r="I58" s="13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7"/>
      <c r="AI58" s="26"/>
      <c r="AJ58" s="26"/>
      <c r="AK58" s="26"/>
      <c r="AL58" s="26"/>
      <c r="AM58" s="26"/>
      <c r="AN58" s="26"/>
      <c r="AO58" s="27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8"/>
    </row>
    <row r="59" customFormat="false" ht="14.4" hidden="false" customHeight="false" outlineLevel="0" collapsed="false">
      <c r="A59" s="11" t="n">
        <f aca="false">A57+1</f>
        <v>83</v>
      </c>
      <c r="B59" s="33"/>
      <c r="C59" s="13"/>
      <c r="D59" s="14" t="n">
        <f aca="false">SUM(-C59+2007)</f>
        <v>2007</v>
      </c>
      <c r="E59" s="13" t="n">
        <f aca="false">IF(D59&lt;2015,D59,0)+15</f>
        <v>2022</v>
      </c>
      <c r="F59" s="15"/>
      <c r="G59" s="13"/>
      <c r="H59" s="31"/>
      <c r="I59" s="13" t="n">
        <f aca="false">SUM(J59:BL60)</f>
        <v>0</v>
      </c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20"/>
      <c r="AI59" s="19"/>
      <c r="AJ59" s="19"/>
      <c r="AK59" s="19"/>
      <c r="AL59" s="19"/>
      <c r="AM59" s="19"/>
      <c r="AN59" s="19"/>
      <c r="AO59" s="20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21"/>
    </row>
    <row r="60" customFormat="false" ht="15" hidden="false" customHeight="false" outlineLevel="0" collapsed="false">
      <c r="A60" s="11"/>
      <c r="B60" s="33"/>
      <c r="C60" s="13"/>
      <c r="D60" s="22"/>
      <c r="E60" s="13"/>
      <c r="F60" s="22"/>
      <c r="G60" s="13"/>
      <c r="H60" s="31"/>
      <c r="I60" s="13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7"/>
      <c r="AI60" s="26"/>
      <c r="AJ60" s="26"/>
      <c r="AK60" s="26"/>
      <c r="AL60" s="26"/>
      <c r="AM60" s="26"/>
      <c r="AN60" s="26"/>
      <c r="AO60" s="27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8"/>
    </row>
    <row r="61" customFormat="false" ht="14.4" hidden="false" customHeight="false" outlineLevel="0" collapsed="false">
      <c r="A61" s="11" t="n">
        <f aca="false">A59+1</f>
        <v>84</v>
      </c>
      <c r="B61" s="33"/>
      <c r="C61" s="13"/>
      <c r="D61" s="14" t="n">
        <f aca="false">SUM(-C61+2007)</f>
        <v>2007</v>
      </c>
      <c r="E61" s="13" t="n">
        <f aca="false">IF(D61&lt;2015,D61,0)+15</f>
        <v>2022</v>
      </c>
      <c r="F61" s="15"/>
      <c r="G61" s="13"/>
      <c r="H61" s="31"/>
      <c r="I61" s="13" t="n">
        <f aca="false">SUM(J61:BL62)</f>
        <v>0</v>
      </c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20"/>
      <c r="AI61" s="19"/>
      <c r="AJ61" s="19"/>
      <c r="AK61" s="19"/>
      <c r="AL61" s="19"/>
      <c r="AM61" s="19"/>
      <c r="AN61" s="19"/>
      <c r="AO61" s="20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21"/>
    </row>
    <row r="62" customFormat="false" ht="15" hidden="false" customHeight="false" outlineLevel="0" collapsed="false">
      <c r="A62" s="11"/>
      <c r="B62" s="33"/>
      <c r="C62" s="13"/>
      <c r="D62" s="22"/>
      <c r="E62" s="13"/>
      <c r="F62" s="22"/>
      <c r="G62" s="13"/>
      <c r="H62" s="31"/>
      <c r="I62" s="13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7"/>
      <c r="AI62" s="26"/>
      <c r="AJ62" s="26"/>
      <c r="AK62" s="26"/>
      <c r="AL62" s="26"/>
      <c r="AM62" s="26"/>
      <c r="AN62" s="26"/>
      <c r="AO62" s="27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8"/>
    </row>
    <row r="63" customFormat="false" ht="14.4" hidden="false" customHeight="false" outlineLevel="0" collapsed="false">
      <c r="A63" s="11" t="n">
        <f aca="false">A61+1</f>
        <v>85</v>
      </c>
      <c r="B63" s="33"/>
      <c r="C63" s="13"/>
      <c r="D63" s="14" t="n">
        <f aca="false">SUM(-C63+2007)</f>
        <v>2007</v>
      </c>
      <c r="E63" s="13" t="n">
        <f aca="false">IF(D63&lt;2015,D63,0)+15</f>
        <v>2022</v>
      </c>
      <c r="F63" s="15"/>
      <c r="G63" s="13"/>
      <c r="H63" s="31"/>
      <c r="I63" s="13" t="n">
        <f aca="false">SUM(J63:BL64)</f>
        <v>0</v>
      </c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20"/>
      <c r="AI63" s="19"/>
      <c r="AJ63" s="19"/>
      <c r="AK63" s="19"/>
      <c r="AL63" s="19"/>
      <c r="AM63" s="19"/>
      <c r="AN63" s="19"/>
      <c r="AO63" s="20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21"/>
    </row>
    <row r="64" customFormat="false" ht="15" hidden="false" customHeight="false" outlineLevel="0" collapsed="false">
      <c r="A64" s="11"/>
      <c r="B64" s="33"/>
      <c r="C64" s="13"/>
      <c r="D64" s="22"/>
      <c r="E64" s="13"/>
      <c r="F64" s="22"/>
      <c r="G64" s="13"/>
      <c r="H64" s="31"/>
      <c r="I64" s="13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7"/>
      <c r="AI64" s="26"/>
      <c r="AJ64" s="26"/>
      <c r="AK64" s="26"/>
      <c r="AL64" s="26"/>
      <c r="AM64" s="26"/>
      <c r="AN64" s="26"/>
      <c r="AO64" s="27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8"/>
    </row>
    <row r="65" customFormat="false" ht="14.4" hidden="false" customHeight="false" outlineLevel="0" collapsed="false">
      <c r="A65" s="11" t="n">
        <f aca="false">A63+1</f>
        <v>86</v>
      </c>
      <c r="B65" s="33"/>
      <c r="C65" s="13"/>
      <c r="D65" s="14" t="n">
        <f aca="false">SUM(-C65+2007)</f>
        <v>2007</v>
      </c>
      <c r="E65" s="13" t="n">
        <f aca="false">IF(D65&lt;2015,D65,0)+15</f>
        <v>2022</v>
      </c>
      <c r="F65" s="15"/>
      <c r="G65" s="13"/>
      <c r="H65" s="31"/>
      <c r="I65" s="13" t="n">
        <f aca="false">SUM(J65:BL66)</f>
        <v>0</v>
      </c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20"/>
      <c r="AI65" s="19"/>
      <c r="AJ65" s="19"/>
      <c r="AK65" s="19"/>
      <c r="AL65" s="19"/>
      <c r="AM65" s="19"/>
      <c r="AN65" s="19"/>
      <c r="AO65" s="20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21"/>
    </row>
    <row r="66" customFormat="false" ht="15" hidden="false" customHeight="false" outlineLevel="0" collapsed="false">
      <c r="A66" s="11"/>
      <c r="B66" s="33"/>
      <c r="C66" s="13"/>
      <c r="D66" s="22"/>
      <c r="E66" s="13"/>
      <c r="F66" s="22"/>
      <c r="G66" s="13"/>
      <c r="H66" s="31"/>
      <c r="I66" s="13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7"/>
      <c r="AI66" s="26"/>
      <c r="AJ66" s="26"/>
      <c r="AK66" s="26"/>
      <c r="AL66" s="26"/>
      <c r="AM66" s="26"/>
      <c r="AN66" s="26"/>
      <c r="AO66" s="27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8"/>
    </row>
    <row r="67" customFormat="false" ht="14.4" hidden="false" customHeight="false" outlineLevel="0" collapsed="false">
      <c r="A67" s="11" t="n">
        <f aca="false">A65+1</f>
        <v>87</v>
      </c>
      <c r="B67" s="33"/>
      <c r="C67" s="13"/>
      <c r="D67" s="14" t="n">
        <f aca="false">SUM(-C67+2007)</f>
        <v>2007</v>
      </c>
      <c r="E67" s="13" t="n">
        <f aca="false">IF(D67&lt;2015,D67,0)+15</f>
        <v>2022</v>
      </c>
      <c r="F67" s="15"/>
      <c r="G67" s="13"/>
      <c r="H67" s="31"/>
      <c r="I67" s="13" t="n">
        <f aca="false">SUM(J67:BL68)</f>
        <v>0</v>
      </c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20"/>
      <c r="AI67" s="19"/>
      <c r="AJ67" s="19"/>
      <c r="AK67" s="19"/>
      <c r="AL67" s="19"/>
      <c r="AM67" s="19"/>
      <c r="AN67" s="19"/>
      <c r="AO67" s="20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21"/>
    </row>
    <row r="68" customFormat="false" ht="15" hidden="false" customHeight="false" outlineLevel="0" collapsed="false">
      <c r="A68" s="11"/>
      <c r="B68" s="33"/>
      <c r="C68" s="13"/>
      <c r="D68" s="22"/>
      <c r="E68" s="13"/>
      <c r="F68" s="22"/>
      <c r="G68" s="13"/>
      <c r="H68" s="31"/>
      <c r="I68" s="13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7"/>
      <c r="AI68" s="26"/>
      <c r="AJ68" s="26"/>
      <c r="AK68" s="26"/>
      <c r="AL68" s="26"/>
      <c r="AM68" s="26"/>
      <c r="AN68" s="26"/>
      <c r="AO68" s="27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8"/>
    </row>
    <row r="69" customFormat="false" ht="14.4" hidden="false" customHeight="false" outlineLevel="0" collapsed="false">
      <c r="A69" s="11" t="n">
        <f aca="false">A67+1</f>
        <v>88</v>
      </c>
      <c r="B69" s="33"/>
      <c r="C69" s="13"/>
      <c r="D69" s="14" t="n">
        <f aca="false">SUM(-C69+2007)</f>
        <v>2007</v>
      </c>
      <c r="E69" s="13" t="n">
        <f aca="false">IF(D69&lt;2015,D69,0)+15</f>
        <v>2022</v>
      </c>
      <c r="F69" s="15"/>
      <c r="G69" s="13"/>
      <c r="H69" s="31"/>
      <c r="I69" s="13" t="n">
        <f aca="false">SUM(J69:BL70)</f>
        <v>0</v>
      </c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20"/>
      <c r="AI69" s="19"/>
      <c r="AJ69" s="19"/>
      <c r="AK69" s="19"/>
      <c r="AL69" s="19"/>
      <c r="AM69" s="19"/>
      <c r="AN69" s="19"/>
      <c r="AO69" s="20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21"/>
    </row>
    <row r="70" customFormat="false" ht="15" hidden="false" customHeight="false" outlineLevel="0" collapsed="false">
      <c r="A70" s="11"/>
      <c r="B70" s="33"/>
      <c r="C70" s="13"/>
      <c r="D70" s="22"/>
      <c r="E70" s="13"/>
      <c r="F70" s="22"/>
      <c r="G70" s="13"/>
      <c r="H70" s="31"/>
      <c r="I70" s="13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7"/>
      <c r="AI70" s="26"/>
      <c r="AJ70" s="26"/>
      <c r="AK70" s="26"/>
      <c r="AL70" s="26"/>
      <c r="AM70" s="26"/>
      <c r="AN70" s="26"/>
      <c r="AO70" s="27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8"/>
    </row>
    <row r="71" customFormat="false" ht="14.4" hidden="false" customHeight="false" outlineLevel="0" collapsed="false">
      <c r="A71" s="11" t="n">
        <f aca="false">A69+1</f>
        <v>89</v>
      </c>
      <c r="B71" s="33"/>
      <c r="C71" s="38"/>
      <c r="D71" s="14" t="n">
        <f aca="false">SUM(-C71+2007)</f>
        <v>2007</v>
      </c>
      <c r="E71" s="13" t="n">
        <f aca="false">IF(D71&lt;2015,D71,0)+15</f>
        <v>2022</v>
      </c>
      <c r="F71" s="15"/>
      <c r="G71" s="38"/>
      <c r="H71" s="42"/>
      <c r="I71" s="13" t="n">
        <f aca="false">SUM(J71:BL72)</f>
        <v>0</v>
      </c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20"/>
      <c r="AI71" s="19"/>
      <c r="AJ71" s="19"/>
      <c r="AK71" s="19"/>
      <c r="AL71" s="19"/>
      <c r="AM71" s="19"/>
      <c r="AN71" s="19"/>
      <c r="AO71" s="20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21"/>
    </row>
    <row r="72" customFormat="false" ht="15" hidden="false" customHeight="false" outlineLevel="0" collapsed="false">
      <c r="A72" s="11"/>
      <c r="B72" s="33"/>
      <c r="C72" s="38"/>
      <c r="D72" s="22"/>
      <c r="E72" s="13"/>
      <c r="F72" s="22"/>
      <c r="G72" s="38"/>
      <c r="H72" s="42"/>
      <c r="I72" s="13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7"/>
      <c r="AI72" s="26"/>
      <c r="AJ72" s="26"/>
      <c r="AK72" s="26"/>
      <c r="AL72" s="26"/>
      <c r="AM72" s="26"/>
      <c r="AN72" s="26"/>
      <c r="AO72" s="27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8"/>
    </row>
    <row r="73" customFormat="false" ht="14.4" hidden="false" customHeight="false" outlineLevel="0" collapsed="false">
      <c r="A73" s="11" t="n">
        <f aca="false">A71+1</f>
        <v>90</v>
      </c>
      <c r="B73" s="33"/>
      <c r="C73" s="38"/>
      <c r="D73" s="14" t="n">
        <f aca="false">SUM(-C73+2007)</f>
        <v>2007</v>
      </c>
      <c r="E73" s="13" t="n">
        <f aca="false">IF(D73&lt;2015,D73,0)+15</f>
        <v>2022</v>
      </c>
      <c r="F73" s="15"/>
      <c r="G73" s="38"/>
      <c r="H73" s="42"/>
      <c r="I73" s="13" t="n">
        <f aca="false">SUM(J73:BL74)</f>
        <v>0</v>
      </c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20"/>
      <c r="AI73" s="19"/>
      <c r="AJ73" s="19"/>
      <c r="AK73" s="19"/>
      <c r="AL73" s="19"/>
      <c r="AM73" s="19"/>
      <c r="AN73" s="19"/>
      <c r="AO73" s="20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21"/>
    </row>
    <row r="74" customFormat="false" ht="15" hidden="false" customHeight="false" outlineLevel="0" collapsed="false">
      <c r="A74" s="11"/>
      <c r="B74" s="33"/>
      <c r="C74" s="38"/>
      <c r="D74" s="22"/>
      <c r="E74" s="13"/>
      <c r="F74" s="22"/>
      <c r="G74" s="38"/>
      <c r="H74" s="42"/>
      <c r="I74" s="13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7"/>
      <c r="AI74" s="26"/>
      <c r="AJ74" s="26"/>
      <c r="AK74" s="26"/>
      <c r="AL74" s="26"/>
      <c r="AM74" s="26"/>
      <c r="AN74" s="26"/>
      <c r="AO74" s="27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8"/>
    </row>
    <row r="75" customFormat="false" ht="14.4" hidden="false" customHeight="false" outlineLevel="0" collapsed="false">
      <c r="A75" s="11" t="n">
        <f aca="false">A73+1</f>
        <v>91</v>
      </c>
      <c r="B75" s="33"/>
      <c r="C75" s="38"/>
      <c r="D75" s="14" t="n">
        <f aca="false">SUM(-C75+2007)</f>
        <v>2007</v>
      </c>
      <c r="E75" s="13" t="n">
        <f aca="false">IF(D75&lt;2015,D75,0)+15</f>
        <v>2022</v>
      </c>
      <c r="F75" s="15"/>
      <c r="G75" s="38"/>
      <c r="H75" s="42"/>
      <c r="I75" s="13" t="n">
        <f aca="false">SUM(J75:BL76)</f>
        <v>0</v>
      </c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20"/>
      <c r="AI75" s="19"/>
      <c r="AJ75" s="19"/>
      <c r="AK75" s="19"/>
      <c r="AL75" s="19"/>
      <c r="AM75" s="19"/>
      <c r="AN75" s="19"/>
      <c r="AO75" s="20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21"/>
    </row>
    <row r="76" customFormat="false" ht="15" hidden="false" customHeight="false" outlineLevel="0" collapsed="false">
      <c r="A76" s="11"/>
      <c r="B76" s="33"/>
      <c r="C76" s="38"/>
      <c r="D76" s="22"/>
      <c r="E76" s="13"/>
      <c r="F76" s="22"/>
      <c r="G76" s="38"/>
      <c r="H76" s="42"/>
      <c r="I76" s="13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7"/>
      <c r="AI76" s="26"/>
      <c r="AJ76" s="26"/>
      <c r="AK76" s="26"/>
      <c r="AL76" s="26"/>
      <c r="AM76" s="26"/>
      <c r="AN76" s="26"/>
      <c r="AO76" s="27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8"/>
    </row>
    <row r="77" customFormat="false" ht="14.4" hidden="false" customHeight="false" outlineLevel="0" collapsed="false">
      <c r="A77" s="11" t="n">
        <f aca="false">A75+1</f>
        <v>92</v>
      </c>
      <c r="B77" s="33"/>
      <c r="C77" s="38"/>
      <c r="D77" s="14" t="n">
        <f aca="false">SUM(-C77+2007)</f>
        <v>2007</v>
      </c>
      <c r="E77" s="13" t="n">
        <f aca="false">IF(D77&lt;2015,D77,0)+15</f>
        <v>2022</v>
      </c>
      <c r="F77" s="15"/>
      <c r="G77" s="38"/>
      <c r="H77" s="42"/>
      <c r="I77" s="13" t="n">
        <f aca="false">SUM(J77:BL78)</f>
        <v>0</v>
      </c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20"/>
      <c r="AI77" s="19"/>
      <c r="AJ77" s="19"/>
      <c r="AK77" s="19"/>
      <c r="AL77" s="19"/>
      <c r="AM77" s="19"/>
      <c r="AN77" s="19"/>
      <c r="AO77" s="20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21"/>
    </row>
    <row r="78" customFormat="false" ht="15" hidden="false" customHeight="false" outlineLevel="0" collapsed="false">
      <c r="A78" s="11"/>
      <c r="B78" s="33"/>
      <c r="C78" s="38"/>
      <c r="D78" s="22"/>
      <c r="E78" s="13"/>
      <c r="F78" s="22"/>
      <c r="G78" s="38"/>
      <c r="H78" s="42"/>
      <c r="I78" s="13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7"/>
      <c r="AI78" s="26"/>
      <c r="AJ78" s="26"/>
      <c r="AK78" s="26"/>
      <c r="AL78" s="26"/>
      <c r="AM78" s="26"/>
      <c r="AN78" s="26"/>
      <c r="AO78" s="27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8"/>
    </row>
    <row r="79" customFormat="false" ht="14.4" hidden="false" customHeight="false" outlineLevel="0" collapsed="false">
      <c r="A79" s="11" t="n">
        <f aca="false">A77+1</f>
        <v>93</v>
      </c>
      <c r="B79" s="33"/>
      <c r="C79" s="13"/>
      <c r="D79" s="14" t="n">
        <f aca="false">SUM(-C79+2007)</f>
        <v>2007</v>
      </c>
      <c r="E79" s="13" t="n">
        <f aca="false">IF(D79&lt;2015,D79,0)+15</f>
        <v>2022</v>
      </c>
      <c r="F79" s="15"/>
      <c r="G79" s="13"/>
      <c r="H79" s="31"/>
      <c r="I79" s="13" t="n">
        <f aca="false">SUM(J79:BL80)</f>
        <v>0</v>
      </c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20"/>
      <c r="AI79" s="19"/>
      <c r="AJ79" s="19"/>
      <c r="AK79" s="19"/>
      <c r="AL79" s="19"/>
      <c r="AM79" s="19"/>
      <c r="AN79" s="19"/>
      <c r="AO79" s="20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21"/>
    </row>
    <row r="80" customFormat="false" ht="15" hidden="false" customHeight="false" outlineLevel="0" collapsed="false">
      <c r="A80" s="11"/>
      <c r="B80" s="33"/>
      <c r="C80" s="13"/>
      <c r="D80" s="22"/>
      <c r="E80" s="13"/>
      <c r="F80" s="22"/>
      <c r="G80" s="13"/>
      <c r="H80" s="31"/>
      <c r="I80" s="13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7"/>
      <c r="AI80" s="26"/>
      <c r="AJ80" s="26"/>
      <c r="AK80" s="26"/>
      <c r="AL80" s="26"/>
      <c r="AM80" s="26"/>
      <c r="AN80" s="26"/>
      <c r="AO80" s="27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8"/>
    </row>
    <row r="81" customFormat="false" ht="14.4" hidden="false" customHeight="false" outlineLevel="0" collapsed="false">
      <c r="A81" s="11" t="n">
        <f aca="false">A79+1</f>
        <v>94</v>
      </c>
      <c r="B81" s="33"/>
      <c r="C81" s="13"/>
      <c r="D81" s="14" t="n">
        <f aca="false">SUM(-C81+2007)</f>
        <v>2007</v>
      </c>
      <c r="E81" s="13" t="n">
        <f aca="false">IF(D81&lt;2015,D81,0)+15</f>
        <v>2022</v>
      </c>
      <c r="F81" s="15"/>
      <c r="G81" s="13"/>
      <c r="H81" s="31"/>
      <c r="I81" s="13" t="n">
        <f aca="false">SUM(J81:BL82)</f>
        <v>0</v>
      </c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20"/>
      <c r="AI81" s="19"/>
      <c r="AJ81" s="19"/>
      <c r="AK81" s="19"/>
      <c r="AL81" s="19"/>
      <c r="AM81" s="19"/>
      <c r="AN81" s="19"/>
      <c r="AO81" s="20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21"/>
    </row>
    <row r="82" customFormat="false" ht="15" hidden="false" customHeight="false" outlineLevel="0" collapsed="false">
      <c r="A82" s="11"/>
      <c r="B82" s="33"/>
      <c r="C82" s="13"/>
      <c r="D82" s="22"/>
      <c r="E82" s="13"/>
      <c r="F82" s="22"/>
      <c r="G82" s="13"/>
      <c r="H82" s="31"/>
      <c r="I82" s="13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7"/>
      <c r="AI82" s="26"/>
      <c r="AJ82" s="26"/>
      <c r="AK82" s="26"/>
      <c r="AL82" s="26"/>
      <c r="AM82" s="26"/>
      <c r="AN82" s="26"/>
      <c r="AO82" s="27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8"/>
    </row>
    <row r="83" customFormat="false" ht="14.4" hidden="false" customHeight="false" outlineLevel="0" collapsed="false">
      <c r="A83" s="11" t="n">
        <f aca="false">A81+1</f>
        <v>95</v>
      </c>
      <c r="B83" s="33"/>
      <c r="C83" s="13"/>
      <c r="D83" s="14" t="n">
        <f aca="false">SUM(-C83+2007)</f>
        <v>2007</v>
      </c>
      <c r="E83" s="13" t="n">
        <f aca="false">IF(D83&lt;2015,D83,0)+15</f>
        <v>2022</v>
      </c>
      <c r="F83" s="15"/>
      <c r="G83" s="13"/>
      <c r="H83" s="31"/>
      <c r="I83" s="13" t="n">
        <f aca="false">SUM(J83:BL84)</f>
        <v>0</v>
      </c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20"/>
      <c r="AI83" s="19"/>
      <c r="AJ83" s="19"/>
      <c r="AK83" s="19"/>
      <c r="AL83" s="19"/>
      <c r="AM83" s="19"/>
      <c r="AN83" s="19"/>
      <c r="AO83" s="20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21"/>
    </row>
    <row r="84" customFormat="false" ht="15" hidden="false" customHeight="false" outlineLevel="0" collapsed="false">
      <c r="A84" s="11"/>
      <c r="B84" s="33"/>
      <c r="C84" s="13"/>
      <c r="D84" s="22"/>
      <c r="E84" s="13"/>
      <c r="F84" s="22"/>
      <c r="G84" s="13"/>
      <c r="H84" s="31"/>
      <c r="I84" s="13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7"/>
      <c r="AI84" s="26"/>
      <c r="AJ84" s="26"/>
      <c r="AK84" s="26"/>
      <c r="AL84" s="26"/>
      <c r="AM84" s="26"/>
      <c r="AN84" s="26"/>
      <c r="AO84" s="27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8"/>
    </row>
    <row r="85" customFormat="false" ht="14.4" hidden="false" customHeight="false" outlineLevel="0" collapsed="false">
      <c r="A85" s="11" t="n">
        <f aca="false">A83+1</f>
        <v>96</v>
      </c>
      <c r="B85" s="33"/>
      <c r="C85" s="13"/>
      <c r="D85" s="14" t="n">
        <f aca="false">SUM(-C85+2007)</f>
        <v>2007</v>
      </c>
      <c r="E85" s="13" t="n">
        <f aca="false">IF(D85&lt;2015,D85,0)+15</f>
        <v>2022</v>
      </c>
      <c r="F85" s="15"/>
      <c r="G85" s="13"/>
      <c r="H85" s="31"/>
      <c r="I85" s="13" t="n">
        <f aca="false">SUM(J85:BL86)</f>
        <v>0</v>
      </c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20"/>
      <c r="AI85" s="19"/>
      <c r="AJ85" s="19"/>
      <c r="AK85" s="19"/>
      <c r="AL85" s="19"/>
      <c r="AM85" s="19"/>
      <c r="AN85" s="19"/>
      <c r="AO85" s="20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21"/>
    </row>
    <row r="86" customFormat="false" ht="15" hidden="false" customHeight="false" outlineLevel="0" collapsed="false">
      <c r="A86" s="11"/>
      <c r="B86" s="33"/>
      <c r="C86" s="13"/>
      <c r="D86" s="22"/>
      <c r="E86" s="13"/>
      <c r="F86" s="22"/>
      <c r="G86" s="13"/>
      <c r="H86" s="31"/>
      <c r="I86" s="13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7"/>
      <c r="AI86" s="26"/>
      <c r="AJ86" s="26"/>
      <c r="AK86" s="26"/>
      <c r="AL86" s="26"/>
      <c r="AM86" s="26"/>
      <c r="AN86" s="26"/>
      <c r="AO86" s="27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8"/>
    </row>
    <row r="87" customFormat="false" ht="14.4" hidden="false" customHeight="false" outlineLevel="0" collapsed="false">
      <c r="A87" s="11" t="n">
        <f aca="false">A85+1</f>
        <v>97</v>
      </c>
      <c r="B87" s="33"/>
      <c r="C87" s="13"/>
      <c r="D87" s="14" t="n">
        <f aca="false">SUM(-C87+2007)</f>
        <v>2007</v>
      </c>
      <c r="E87" s="13" t="n">
        <f aca="false">IF(D87&lt;2015,D87,0)+15</f>
        <v>2022</v>
      </c>
      <c r="F87" s="15"/>
      <c r="G87" s="13"/>
      <c r="H87" s="31"/>
      <c r="I87" s="13" t="n">
        <f aca="false">SUM(J87:BL88)</f>
        <v>0</v>
      </c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20"/>
      <c r="AI87" s="19"/>
      <c r="AJ87" s="19"/>
      <c r="AK87" s="19"/>
      <c r="AL87" s="19"/>
      <c r="AM87" s="19"/>
      <c r="AN87" s="19"/>
      <c r="AO87" s="20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21"/>
    </row>
    <row r="88" customFormat="false" ht="15" hidden="false" customHeight="false" outlineLevel="0" collapsed="false">
      <c r="A88" s="11"/>
      <c r="B88" s="33"/>
      <c r="C88" s="13"/>
      <c r="D88" s="22"/>
      <c r="E88" s="13"/>
      <c r="F88" s="22"/>
      <c r="G88" s="13"/>
      <c r="H88" s="31"/>
      <c r="I88" s="13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7"/>
      <c r="AI88" s="26"/>
      <c r="AJ88" s="26"/>
      <c r="AK88" s="26"/>
      <c r="AL88" s="26"/>
      <c r="AM88" s="26"/>
      <c r="AN88" s="26"/>
      <c r="AO88" s="27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8"/>
    </row>
    <row r="89" customFormat="false" ht="14.4" hidden="false" customHeight="false" outlineLevel="0" collapsed="false">
      <c r="A89" s="11" t="n">
        <f aca="false">A87+1</f>
        <v>98</v>
      </c>
      <c r="B89" s="33"/>
      <c r="C89" s="13"/>
      <c r="D89" s="14" t="n">
        <f aca="false">SUM(-C89+2007)</f>
        <v>2007</v>
      </c>
      <c r="E89" s="13" t="n">
        <f aca="false">IF(D89&lt;2015,D89,0)+15</f>
        <v>2022</v>
      </c>
      <c r="F89" s="15"/>
      <c r="G89" s="13"/>
      <c r="H89" s="31"/>
      <c r="I89" s="13" t="n">
        <f aca="false">SUM(J89:BL90)</f>
        <v>0</v>
      </c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20"/>
      <c r="AI89" s="19"/>
      <c r="AJ89" s="19"/>
      <c r="AK89" s="19"/>
      <c r="AL89" s="19"/>
      <c r="AM89" s="19"/>
      <c r="AN89" s="19"/>
      <c r="AO89" s="20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21"/>
    </row>
    <row r="90" customFormat="false" ht="15" hidden="false" customHeight="false" outlineLevel="0" collapsed="false">
      <c r="A90" s="11"/>
      <c r="B90" s="33"/>
      <c r="C90" s="13"/>
      <c r="D90" s="22"/>
      <c r="E90" s="13"/>
      <c r="F90" s="22"/>
      <c r="G90" s="13"/>
      <c r="H90" s="31"/>
      <c r="I90" s="13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7"/>
      <c r="AI90" s="26"/>
      <c r="AJ90" s="26"/>
      <c r="AK90" s="26"/>
      <c r="AL90" s="26"/>
      <c r="AM90" s="26"/>
      <c r="AN90" s="26"/>
      <c r="AO90" s="27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8"/>
    </row>
    <row r="91" customFormat="false" ht="14.4" hidden="false" customHeight="false" outlineLevel="0" collapsed="false">
      <c r="A91" s="11" t="n">
        <f aca="false">A89+1</f>
        <v>99</v>
      </c>
      <c r="B91" s="43"/>
      <c r="C91" s="38"/>
      <c r="D91" s="14" t="n">
        <f aca="false">SUM(-C91+2007)</f>
        <v>2007</v>
      </c>
      <c r="E91" s="13" t="n">
        <f aca="false">IF(D91&lt;2015,D91,0)+15</f>
        <v>2022</v>
      </c>
      <c r="F91" s="15"/>
      <c r="G91" s="38"/>
      <c r="H91" s="42"/>
      <c r="I91" s="13" t="n">
        <f aca="false">SUM(J91:BL92)</f>
        <v>0</v>
      </c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20"/>
      <c r="AI91" s="19"/>
      <c r="AJ91" s="19"/>
      <c r="AK91" s="19"/>
      <c r="AL91" s="19"/>
      <c r="AM91" s="19"/>
      <c r="AN91" s="19"/>
      <c r="AO91" s="20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21"/>
    </row>
    <row r="92" customFormat="false" ht="15" hidden="false" customHeight="false" outlineLevel="0" collapsed="false">
      <c r="A92" s="11"/>
      <c r="B92" s="43"/>
      <c r="C92" s="38"/>
      <c r="D92" s="22"/>
      <c r="E92" s="13"/>
      <c r="F92" s="22"/>
      <c r="G92" s="38"/>
      <c r="H92" s="42"/>
      <c r="I92" s="13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7"/>
      <c r="AI92" s="26"/>
      <c r="AJ92" s="26"/>
      <c r="AK92" s="26"/>
      <c r="AL92" s="26"/>
      <c r="AM92" s="26"/>
      <c r="AN92" s="26"/>
      <c r="AO92" s="27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8"/>
    </row>
    <row r="93" customFormat="false" ht="14.4" hidden="false" customHeight="false" outlineLevel="0" collapsed="false">
      <c r="A93" s="11" t="n">
        <f aca="false">A91+1</f>
        <v>100</v>
      </c>
      <c r="B93" s="43"/>
      <c r="C93" s="38"/>
      <c r="D93" s="14" t="n">
        <f aca="false">SUM(-C93+2007)</f>
        <v>2007</v>
      </c>
      <c r="E93" s="13" t="n">
        <f aca="false">IF(D93&lt;2015,D93,0)+15</f>
        <v>2022</v>
      </c>
      <c r="F93" s="15"/>
      <c r="G93" s="38"/>
      <c r="H93" s="42"/>
      <c r="I93" s="13" t="n">
        <f aca="false">SUM(J93:BL94)</f>
        <v>0</v>
      </c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20"/>
      <c r="AI93" s="19"/>
      <c r="AJ93" s="19"/>
      <c r="AK93" s="19"/>
      <c r="AL93" s="19"/>
      <c r="AM93" s="19"/>
      <c r="AN93" s="19"/>
      <c r="AO93" s="20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21"/>
    </row>
    <row r="94" customFormat="false" ht="15" hidden="false" customHeight="false" outlineLevel="0" collapsed="false">
      <c r="A94" s="11"/>
      <c r="B94" s="43"/>
      <c r="C94" s="38"/>
      <c r="D94" s="22"/>
      <c r="E94" s="13"/>
      <c r="F94" s="22"/>
      <c r="G94" s="38"/>
      <c r="H94" s="42"/>
      <c r="I94" s="13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7"/>
      <c r="AI94" s="26"/>
      <c r="AJ94" s="26"/>
      <c r="AK94" s="26"/>
      <c r="AL94" s="26"/>
      <c r="AM94" s="26"/>
      <c r="AN94" s="26"/>
      <c r="AO94" s="27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8"/>
    </row>
    <row r="95" customFormat="false" ht="14.4" hidden="false" customHeight="false" outlineLevel="0" collapsed="false">
      <c r="A95" s="11" t="n">
        <f aca="false">A93+1</f>
        <v>101</v>
      </c>
      <c r="B95" s="43"/>
      <c r="C95" s="38"/>
      <c r="D95" s="14" t="n">
        <f aca="false">SUM(-C95+2007)</f>
        <v>2007</v>
      </c>
      <c r="E95" s="13" t="n">
        <f aca="false">IF(D95&lt;2015,D95,0)+15</f>
        <v>2022</v>
      </c>
      <c r="F95" s="15"/>
      <c r="G95" s="38"/>
      <c r="H95" s="42"/>
      <c r="I95" s="13" t="n">
        <f aca="false">SUM(J95:BL96)</f>
        <v>0</v>
      </c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20"/>
      <c r="AI95" s="19"/>
      <c r="AJ95" s="19"/>
      <c r="AK95" s="19"/>
      <c r="AL95" s="19"/>
      <c r="AM95" s="19"/>
      <c r="AN95" s="19"/>
      <c r="AO95" s="20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21"/>
    </row>
    <row r="96" customFormat="false" ht="15" hidden="false" customHeight="false" outlineLevel="0" collapsed="false">
      <c r="A96" s="11"/>
      <c r="B96" s="43"/>
      <c r="C96" s="38"/>
      <c r="D96" s="22"/>
      <c r="E96" s="13"/>
      <c r="F96" s="22"/>
      <c r="G96" s="38"/>
      <c r="H96" s="42"/>
      <c r="I96" s="13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7"/>
      <c r="AI96" s="26"/>
      <c r="AJ96" s="26"/>
      <c r="AK96" s="26"/>
      <c r="AL96" s="26"/>
      <c r="AM96" s="26"/>
      <c r="AN96" s="26"/>
      <c r="AO96" s="27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8"/>
    </row>
    <row r="97" customFormat="false" ht="14.4" hidden="false" customHeight="false" outlineLevel="0" collapsed="false">
      <c r="A97" s="11" t="n">
        <f aca="false">A95+1</f>
        <v>102</v>
      </c>
      <c r="B97" s="33"/>
      <c r="C97" s="13"/>
      <c r="D97" s="14" t="n">
        <f aca="false">SUM(-C97+2007)</f>
        <v>2007</v>
      </c>
      <c r="E97" s="13" t="n">
        <f aca="false">IF(D97&lt;2015,D97,0)+15</f>
        <v>2022</v>
      </c>
      <c r="F97" s="15"/>
      <c r="G97" s="13"/>
      <c r="H97" s="31"/>
      <c r="I97" s="13" t="n">
        <f aca="false">SUM(J97:BL98)</f>
        <v>0</v>
      </c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20"/>
      <c r="AI97" s="19"/>
      <c r="AJ97" s="19"/>
      <c r="AK97" s="19"/>
      <c r="AL97" s="19"/>
      <c r="AM97" s="19"/>
      <c r="AN97" s="19"/>
      <c r="AO97" s="20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21"/>
    </row>
    <row r="98" customFormat="false" ht="15" hidden="false" customHeight="false" outlineLevel="0" collapsed="false">
      <c r="A98" s="11"/>
      <c r="B98" s="33"/>
      <c r="C98" s="13"/>
      <c r="D98" s="22"/>
      <c r="E98" s="13"/>
      <c r="F98" s="22"/>
      <c r="G98" s="13"/>
      <c r="H98" s="31"/>
      <c r="I98" s="13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7"/>
      <c r="AI98" s="26"/>
      <c r="AJ98" s="26"/>
      <c r="AK98" s="26"/>
      <c r="AL98" s="26"/>
      <c r="AM98" s="26"/>
      <c r="AN98" s="26"/>
      <c r="AO98" s="27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8"/>
    </row>
    <row r="99" customFormat="false" ht="14.4" hidden="false" customHeight="false" outlineLevel="0" collapsed="false">
      <c r="A99" s="11" t="n">
        <f aca="false">A97+1</f>
        <v>103</v>
      </c>
      <c r="B99" s="33"/>
      <c r="C99" s="13"/>
      <c r="D99" s="14" t="n">
        <f aca="false">SUM(-C99+2007)</f>
        <v>2007</v>
      </c>
      <c r="E99" s="13" t="n">
        <f aca="false">IF(D99&lt;2015,D99,0)+15</f>
        <v>2022</v>
      </c>
      <c r="F99" s="15"/>
      <c r="G99" s="13"/>
      <c r="H99" s="31"/>
      <c r="I99" s="13" t="n">
        <f aca="false">SUM(J99:BL100)</f>
        <v>0</v>
      </c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20"/>
      <c r="AI99" s="19"/>
      <c r="AJ99" s="19"/>
      <c r="AK99" s="19"/>
      <c r="AL99" s="19"/>
      <c r="AM99" s="19"/>
      <c r="AN99" s="19"/>
      <c r="AO99" s="20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21"/>
    </row>
    <row r="100" customFormat="false" ht="15" hidden="false" customHeight="false" outlineLevel="0" collapsed="false">
      <c r="A100" s="11"/>
      <c r="B100" s="33"/>
      <c r="C100" s="13"/>
      <c r="D100" s="22"/>
      <c r="E100" s="13"/>
      <c r="F100" s="22"/>
      <c r="G100" s="13"/>
      <c r="H100" s="31"/>
      <c r="I100" s="13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7"/>
      <c r="AI100" s="26"/>
      <c r="AJ100" s="26"/>
      <c r="AK100" s="26"/>
      <c r="AL100" s="26"/>
      <c r="AM100" s="26"/>
      <c r="AN100" s="26"/>
      <c r="AO100" s="27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8"/>
    </row>
    <row r="101" customFormat="false" ht="14.4" hidden="false" customHeight="false" outlineLevel="0" collapsed="false">
      <c r="A101" s="11" t="n">
        <f aca="false">A99+1</f>
        <v>104</v>
      </c>
      <c r="B101" s="33"/>
      <c r="C101" s="13"/>
      <c r="D101" s="14" t="n">
        <f aca="false">SUM(-C101+2007)</f>
        <v>2007</v>
      </c>
      <c r="E101" s="13" t="n">
        <f aca="false">IF(D101&lt;2015,D101,0)+15</f>
        <v>2022</v>
      </c>
      <c r="F101" s="15"/>
      <c r="G101" s="13"/>
      <c r="H101" s="31"/>
      <c r="I101" s="13" t="n">
        <f aca="false">SUM(J101:BL102)</f>
        <v>0</v>
      </c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20"/>
      <c r="AI101" s="19"/>
      <c r="AJ101" s="19"/>
      <c r="AK101" s="19"/>
      <c r="AL101" s="19"/>
      <c r="AM101" s="19"/>
      <c r="AN101" s="19"/>
      <c r="AO101" s="20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21"/>
    </row>
    <row r="102" customFormat="false" ht="15" hidden="false" customHeight="false" outlineLevel="0" collapsed="false">
      <c r="A102" s="11"/>
      <c r="B102" s="33"/>
      <c r="C102" s="13"/>
      <c r="D102" s="22"/>
      <c r="E102" s="13"/>
      <c r="F102" s="22"/>
      <c r="G102" s="13"/>
      <c r="H102" s="31"/>
      <c r="I102" s="13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7"/>
      <c r="AI102" s="26"/>
      <c r="AJ102" s="26"/>
      <c r="AK102" s="26"/>
      <c r="AL102" s="26"/>
      <c r="AM102" s="26"/>
      <c r="AN102" s="26"/>
      <c r="AO102" s="27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8"/>
    </row>
    <row r="103" customFormat="false" ht="14.4" hidden="false" customHeight="false" outlineLevel="0" collapsed="false">
      <c r="A103" s="11" t="n">
        <f aca="false">A101+1</f>
        <v>105</v>
      </c>
      <c r="B103" s="33"/>
      <c r="C103" s="13"/>
      <c r="D103" s="14" t="n">
        <f aca="false">SUM(-C103+2007)</f>
        <v>2007</v>
      </c>
      <c r="E103" s="13" t="n">
        <f aca="false">IF(D103&lt;2015,D103,0)+15</f>
        <v>2022</v>
      </c>
      <c r="F103" s="15"/>
      <c r="G103" s="13"/>
      <c r="H103" s="31"/>
      <c r="I103" s="13" t="n">
        <f aca="false">SUM(J103:BL104)</f>
        <v>0</v>
      </c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20"/>
      <c r="AI103" s="19"/>
      <c r="AJ103" s="19"/>
      <c r="AK103" s="19"/>
      <c r="AL103" s="19"/>
      <c r="AM103" s="19"/>
      <c r="AN103" s="19"/>
      <c r="AO103" s="20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21"/>
    </row>
    <row r="104" customFormat="false" ht="15" hidden="false" customHeight="false" outlineLevel="0" collapsed="false">
      <c r="A104" s="11"/>
      <c r="B104" s="33"/>
      <c r="C104" s="13"/>
      <c r="D104" s="22"/>
      <c r="E104" s="13"/>
      <c r="F104" s="22"/>
      <c r="G104" s="13"/>
      <c r="H104" s="31"/>
      <c r="I104" s="13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7"/>
      <c r="AI104" s="26"/>
      <c r="AJ104" s="26"/>
      <c r="AK104" s="26"/>
      <c r="AL104" s="26"/>
      <c r="AM104" s="26"/>
      <c r="AN104" s="26"/>
      <c r="AO104" s="27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8"/>
    </row>
    <row r="105" customFormat="false" ht="14.4" hidden="false" customHeight="false" outlineLevel="0" collapsed="false">
      <c r="A105" s="11" t="n">
        <f aca="false">A103+1</f>
        <v>106</v>
      </c>
      <c r="B105" s="33"/>
      <c r="C105" s="13"/>
      <c r="D105" s="14" t="n">
        <f aca="false">SUM(-C105+2007)</f>
        <v>2007</v>
      </c>
      <c r="E105" s="13" t="n">
        <f aca="false">IF(D105&lt;2015,D105,0)+15</f>
        <v>2022</v>
      </c>
      <c r="F105" s="15"/>
      <c r="G105" s="13"/>
      <c r="H105" s="31"/>
      <c r="I105" s="13" t="n">
        <f aca="false">SUM(J105:BL106)</f>
        <v>0</v>
      </c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20"/>
      <c r="AI105" s="19"/>
      <c r="AJ105" s="19"/>
      <c r="AK105" s="19"/>
      <c r="AL105" s="19"/>
      <c r="AM105" s="19"/>
      <c r="AN105" s="19"/>
      <c r="AO105" s="20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21"/>
    </row>
    <row r="106" customFormat="false" ht="15" hidden="false" customHeight="false" outlineLevel="0" collapsed="false">
      <c r="A106" s="11"/>
      <c r="B106" s="33"/>
      <c r="C106" s="13"/>
      <c r="D106" s="22"/>
      <c r="E106" s="13"/>
      <c r="F106" s="22"/>
      <c r="G106" s="13"/>
      <c r="H106" s="31"/>
      <c r="I106" s="13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7"/>
      <c r="AI106" s="26"/>
      <c r="AJ106" s="26"/>
      <c r="AK106" s="26"/>
      <c r="AL106" s="26"/>
      <c r="AM106" s="26"/>
      <c r="AN106" s="26"/>
      <c r="AO106" s="27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8"/>
    </row>
    <row r="107" customFormat="false" ht="14.4" hidden="false" customHeight="false" outlineLevel="0" collapsed="false">
      <c r="A107" s="44" t="n">
        <f aca="false">A105+1</f>
        <v>107</v>
      </c>
      <c r="B107" s="45"/>
      <c r="C107" s="46"/>
      <c r="D107" s="14" t="n">
        <f aca="false">SUM(-C107+2007)</f>
        <v>2007</v>
      </c>
      <c r="E107" s="46" t="n">
        <f aca="false">IF(D107&lt;2015,D107,0)+15</f>
        <v>2022</v>
      </c>
      <c r="F107" s="15"/>
      <c r="G107" s="46"/>
      <c r="H107" s="47"/>
      <c r="I107" s="46" t="n">
        <f aca="false">SUM(J107:BL108)</f>
        <v>0</v>
      </c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20"/>
      <c r="AI107" s="19"/>
      <c r="AJ107" s="19"/>
      <c r="AK107" s="19"/>
      <c r="AL107" s="19"/>
      <c r="AM107" s="19"/>
      <c r="AN107" s="19"/>
      <c r="AO107" s="20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21"/>
    </row>
    <row r="108" customFormat="false" ht="15" hidden="false" customHeight="false" outlineLevel="0" collapsed="false">
      <c r="A108" s="44"/>
      <c r="B108" s="45"/>
      <c r="C108" s="46"/>
      <c r="D108" s="48"/>
      <c r="E108" s="46"/>
      <c r="F108" s="48"/>
      <c r="G108" s="46"/>
      <c r="H108" s="47"/>
      <c r="I108" s="46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9"/>
      <c r="AI108" s="40"/>
      <c r="AJ108" s="40"/>
      <c r="AK108" s="40"/>
      <c r="AL108" s="40"/>
      <c r="AM108" s="40"/>
      <c r="AN108" s="40"/>
      <c r="AO108" s="49"/>
      <c r="AP108" s="40"/>
      <c r="AQ108" s="40"/>
      <c r="AR108" s="40"/>
      <c r="AS108" s="40"/>
      <c r="AT108" s="40"/>
      <c r="AU108" s="40"/>
      <c r="AV108" s="40"/>
      <c r="AW108" s="40"/>
      <c r="AX108" s="40"/>
      <c r="AY108" s="40"/>
      <c r="AZ108" s="40"/>
      <c r="BA108" s="40"/>
      <c r="BB108" s="40"/>
      <c r="BC108" s="40"/>
      <c r="BD108" s="40"/>
      <c r="BE108" s="40"/>
      <c r="BF108" s="40"/>
      <c r="BG108" s="40"/>
      <c r="BH108" s="40"/>
      <c r="BI108" s="40"/>
      <c r="BJ108" s="40"/>
      <c r="BK108" s="40"/>
      <c r="BL108" s="40"/>
      <c r="BM108" s="40"/>
      <c r="BN108" s="50"/>
    </row>
    <row r="109" customFormat="false" ht="14.4" hidden="false" customHeight="false" outlineLevel="0" collapsed="false">
      <c r="A109" s="11" t="n">
        <f aca="false">A107+1</f>
        <v>108</v>
      </c>
      <c r="B109" s="33"/>
      <c r="C109" s="13"/>
      <c r="D109" s="14" t="n">
        <f aca="false">SUM(-C109+2007)</f>
        <v>2007</v>
      </c>
      <c r="E109" s="13" t="n">
        <f aca="false">IF(D109&lt;2015,D109,0)+15</f>
        <v>2022</v>
      </c>
      <c r="F109" s="15"/>
      <c r="G109" s="13"/>
      <c r="H109" s="31"/>
      <c r="I109" s="13" t="n">
        <f aca="false">SUM(J109:BL110)</f>
        <v>0</v>
      </c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20"/>
      <c r="AI109" s="19"/>
      <c r="AJ109" s="19"/>
      <c r="AK109" s="19"/>
      <c r="AL109" s="19"/>
      <c r="AM109" s="19"/>
      <c r="AN109" s="19"/>
      <c r="AO109" s="20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21"/>
    </row>
    <row r="110" customFormat="false" ht="15" hidden="false" customHeight="false" outlineLevel="0" collapsed="false">
      <c r="A110" s="11"/>
      <c r="B110" s="33"/>
      <c r="C110" s="13"/>
      <c r="D110" s="22"/>
      <c r="E110" s="13"/>
      <c r="F110" s="22"/>
      <c r="G110" s="13"/>
      <c r="H110" s="31"/>
      <c r="I110" s="13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7"/>
      <c r="AI110" s="26"/>
      <c r="AJ110" s="26"/>
      <c r="AK110" s="26"/>
      <c r="AL110" s="26"/>
      <c r="AM110" s="26"/>
      <c r="AN110" s="26"/>
      <c r="AO110" s="27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8"/>
    </row>
    <row r="111" customFormat="false" ht="15" hidden="false" customHeight="false" outlineLevel="0" collapsed="false">
      <c r="A111" s="51" t="s">
        <v>57</v>
      </c>
      <c r="B111" s="51"/>
      <c r="C111" s="51"/>
      <c r="D111" s="51"/>
      <c r="E111" s="51"/>
      <c r="F111" s="51"/>
      <c r="G111" s="51"/>
      <c r="H111" s="52" t="n">
        <f aca="false">SUM(I3:I110)</f>
        <v>0</v>
      </c>
      <c r="I111" s="5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customFormat="false" ht="15" hidden="false" customHeight="false" outlineLevel="0" collapsed="false">
      <c r="A112" s="51" t="s">
        <v>58</v>
      </c>
      <c r="B112" s="51"/>
      <c r="C112" s="51"/>
      <c r="D112" s="51"/>
      <c r="E112" s="51"/>
      <c r="F112" s="51"/>
      <c r="G112" s="51"/>
      <c r="H112" s="53" t="n">
        <f aca="false">(COUNT(J3:BN110,0))-1</f>
        <v>0</v>
      </c>
      <c r="I112" s="53"/>
      <c r="J112" s="1"/>
      <c r="K112" s="1"/>
      <c r="L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customFormat="false" ht="15" hidden="false" customHeight="false" outlineLevel="0" collapsed="false">
      <c r="A113" s="54" t="s">
        <v>59</v>
      </c>
      <c r="B113" s="55"/>
      <c r="C113" s="55"/>
      <c r="D113" s="55"/>
      <c r="E113" s="55"/>
      <c r="F113" s="55"/>
      <c r="G113" s="55"/>
      <c r="H113" s="56" t="e">
        <f aca="false">H111/H112</f>
        <v>#DIV/0!</v>
      </c>
      <c r="I113" s="5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customFormat="false" ht="14.4" hidden="false" customHeight="false" outlineLevel="0" collapsed="false">
      <c r="B114" s="1"/>
      <c r="C114" s="1"/>
      <c r="D114" s="1"/>
      <c r="E114" s="1"/>
      <c r="F114" s="1"/>
      <c r="G114" s="1"/>
      <c r="H114" s="57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customFormat="false" ht="14.4" hidden="false" customHeight="false" outlineLevel="0" collapsed="false">
      <c r="B115" s="1"/>
      <c r="C115" s="1"/>
      <c r="D115" s="1"/>
      <c r="E115" s="1"/>
      <c r="F115" s="1"/>
      <c r="G115" s="1"/>
      <c r="H115" s="57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customFormat="false" ht="14.4" hidden="false" customHeight="false" outlineLevel="0" collapsed="false">
      <c r="B116" s="1"/>
      <c r="C116" s="1"/>
      <c r="D116" s="1"/>
      <c r="E116" s="1"/>
      <c r="F116" s="1"/>
      <c r="G116" s="1"/>
      <c r="H116" s="57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customFormat="false" ht="14.4" hidden="false" customHeight="false" outlineLevel="0" collapsed="false">
      <c r="B117" s="1"/>
      <c r="C117" s="1"/>
      <c r="D117" s="1"/>
      <c r="E117" s="1"/>
      <c r="F117" s="1"/>
      <c r="G117" s="1"/>
      <c r="H117" s="57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customFormat="false" ht="14.4" hidden="false" customHeight="false" outlineLevel="0" collapsed="false">
      <c r="B118" s="1"/>
      <c r="C118" s="1"/>
      <c r="D118" s="1"/>
      <c r="E118" s="1"/>
      <c r="F118" s="1"/>
      <c r="G118" s="1"/>
      <c r="H118" s="57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customFormat="false" ht="14.4" hidden="false" customHeight="false" outlineLevel="0" collapsed="false">
      <c r="B119" s="1"/>
      <c r="C119" s="1"/>
      <c r="D119" s="1"/>
      <c r="E119" s="1"/>
      <c r="F119" s="1"/>
      <c r="G119" s="1"/>
      <c r="H119" s="57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customFormat="false" ht="14.4" hidden="false" customHeight="false" outlineLevel="0" collapsed="false">
      <c r="B120" s="1"/>
      <c r="C120" s="1"/>
      <c r="D120" s="1"/>
      <c r="E120" s="1"/>
      <c r="F120" s="1"/>
      <c r="G120" s="1"/>
      <c r="H120" s="57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customFormat="false" ht="14.4" hidden="false" customHeight="false" outlineLevel="0" collapsed="false">
      <c r="B121" s="1"/>
      <c r="C121" s="1"/>
      <c r="D121" s="1"/>
      <c r="E121" s="1"/>
      <c r="F121" s="1"/>
      <c r="G121" s="1"/>
      <c r="H121" s="57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customFormat="false" ht="14.4" hidden="false" customHeight="false" outlineLevel="0" collapsed="false">
      <c r="B122" s="1"/>
      <c r="C122" s="1"/>
      <c r="D122" s="1"/>
      <c r="E122" s="1"/>
      <c r="F122" s="1"/>
      <c r="G122" s="1"/>
      <c r="H122" s="57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customFormat="false" ht="14.4" hidden="false" customHeight="false" outlineLevel="0" collapsed="false">
      <c r="B123" s="1"/>
      <c r="C123" s="1"/>
      <c r="D123" s="1"/>
      <c r="E123" s="1"/>
      <c r="F123" s="1"/>
      <c r="G123" s="1"/>
      <c r="H123" s="57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customFormat="false" ht="14.4" hidden="false" customHeight="false" outlineLevel="0" collapsed="false">
      <c r="B124" s="1"/>
      <c r="C124" s="1"/>
      <c r="D124" s="1"/>
      <c r="E124" s="1"/>
      <c r="F124" s="1"/>
      <c r="G124" s="1"/>
      <c r="H124" s="57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customFormat="false" ht="14.4" hidden="false" customHeight="false" outlineLevel="0" collapsed="false">
      <c r="B125" s="1"/>
      <c r="C125" s="1"/>
      <c r="D125" s="1"/>
      <c r="E125" s="1"/>
      <c r="F125" s="1"/>
      <c r="G125" s="1"/>
      <c r="H125" s="57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customFormat="false" ht="14.4" hidden="false" customHeight="false" outlineLevel="0" collapsed="false">
      <c r="B126" s="1"/>
      <c r="C126" s="1"/>
      <c r="D126" s="1"/>
      <c r="E126" s="1"/>
      <c r="F126" s="1"/>
      <c r="G126" s="1"/>
      <c r="H126" s="57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</row>
    <row r="127" customFormat="false" ht="14.4" hidden="false" customHeight="false" outlineLevel="0" collapsed="false">
      <c r="B127" s="1"/>
      <c r="C127" s="1"/>
      <c r="D127" s="1"/>
      <c r="E127" s="1"/>
      <c r="F127" s="1"/>
      <c r="G127" s="1"/>
      <c r="H127" s="57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</row>
    <row r="128" customFormat="false" ht="14.4" hidden="false" customHeight="false" outlineLevel="0" collapsed="false">
      <c r="B128" s="1"/>
      <c r="C128" s="1"/>
      <c r="D128" s="1"/>
      <c r="E128" s="1"/>
      <c r="F128" s="1"/>
      <c r="G128" s="1"/>
      <c r="H128" s="57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</row>
    <row r="129" customFormat="false" ht="14.4" hidden="false" customHeight="false" outlineLevel="0" collapsed="false">
      <c r="B129" s="1"/>
      <c r="C129" s="1"/>
      <c r="D129" s="1"/>
      <c r="E129" s="1"/>
      <c r="F129" s="1"/>
      <c r="G129" s="1"/>
      <c r="H129" s="57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</row>
    <row r="130" customFormat="false" ht="14.4" hidden="false" customHeight="false" outlineLevel="0" collapsed="false">
      <c r="B130" s="1"/>
      <c r="C130" s="1"/>
      <c r="D130" s="1"/>
      <c r="E130" s="1"/>
      <c r="F130" s="1"/>
      <c r="G130" s="1"/>
      <c r="H130" s="57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</row>
    <row r="131" customFormat="false" ht="14.4" hidden="false" customHeight="false" outlineLevel="0" collapsed="false">
      <c r="B131" s="1"/>
      <c r="C131" s="1"/>
      <c r="D131" s="1"/>
      <c r="E131" s="1"/>
      <c r="F131" s="1"/>
      <c r="G131" s="1"/>
      <c r="H131" s="57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</row>
    <row r="132" customFormat="false" ht="14.4" hidden="false" customHeight="false" outlineLevel="0" collapsed="false">
      <c r="B132" s="1"/>
      <c r="C132" s="1"/>
      <c r="D132" s="1"/>
      <c r="E132" s="1"/>
      <c r="F132" s="1"/>
      <c r="G132" s="1"/>
      <c r="H132" s="57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customFormat="false" ht="14.4" hidden="false" customHeight="false" outlineLevel="0" collapsed="false">
      <c r="B133" s="1"/>
      <c r="C133" s="1"/>
      <c r="D133" s="1"/>
      <c r="E133" s="1"/>
      <c r="F133" s="1"/>
      <c r="G133" s="1"/>
      <c r="H133" s="57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customFormat="false" ht="14.4" hidden="false" customHeight="false" outlineLevel="0" collapsed="false">
      <c r="B134" s="1"/>
      <c r="C134" s="1"/>
      <c r="D134" s="1"/>
      <c r="E134" s="1"/>
      <c r="F134" s="1"/>
      <c r="G134" s="1"/>
      <c r="H134" s="57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customFormat="false" ht="14.4" hidden="false" customHeight="false" outlineLevel="0" collapsed="false">
      <c r="B135" s="1"/>
      <c r="C135" s="1"/>
      <c r="D135" s="1"/>
      <c r="E135" s="1"/>
      <c r="F135" s="1"/>
      <c r="G135" s="1"/>
      <c r="H135" s="57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customFormat="false" ht="14.4" hidden="false" customHeight="false" outlineLevel="0" collapsed="false">
      <c r="B136" s="1"/>
      <c r="C136" s="1"/>
      <c r="D136" s="1"/>
      <c r="E136" s="1"/>
      <c r="F136" s="1"/>
      <c r="G136" s="1"/>
      <c r="H136" s="57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customFormat="false" ht="14.4" hidden="false" customHeight="false" outlineLevel="0" collapsed="false">
      <c r="B137" s="1"/>
      <c r="C137" s="1"/>
      <c r="D137" s="1"/>
      <c r="E137" s="1"/>
      <c r="F137" s="1"/>
      <c r="G137" s="1"/>
      <c r="H137" s="57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customFormat="false" ht="14.4" hidden="false" customHeight="false" outlineLevel="0" collapsed="false">
      <c r="B138" s="1"/>
      <c r="C138" s="1"/>
      <c r="D138" s="1"/>
      <c r="E138" s="1"/>
      <c r="F138" s="1"/>
      <c r="G138" s="1"/>
      <c r="H138" s="57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customFormat="false" ht="14.4" hidden="false" customHeight="false" outlineLevel="0" collapsed="false">
      <c r="B139" s="1"/>
      <c r="C139" s="1"/>
      <c r="D139" s="1"/>
      <c r="E139" s="1"/>
      <c r="F139" s="1"/>
      <c r="G139" s="1"/>
      <c r="H139" s="57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customFormat="false" ht="14.4" hidden="false" customHeight="false" outlineLevel="0" collapsed="false">
      <c r="B140" s="1"/>
      <c r="C140" s="1"/>
      <c r="D140" s="1"/>
      <c r="E140" s="1"/>
      <c r="F140" s="1"/>
      <c r="G140" s="1"/>
      <c r="H140" s="57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customFormat="false" ht="14.4" hidden="false" customHeight="false" outlineLevel="0" collapsed="false">
      <c r="B141" s="1"/>
      <c r="C141" s="1"/>
      <c r="D141" s="1"/>
      <c r="E141" s="1"/>
      <c r="F141" s="1"/>
      <c r="G141" s="1"/>
      <c r="H141" s="57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customFormat="false" ht="14.4" hidden="false" customHeight="false" outlineLevel="0" collapsed="false">
      <c r="B142" s="1"/>
      <c r="C142" s="1"/>
      <c r="D142" s="1"/>
      <c r="E142" s="1"/>
      <c r="F142" s="1"/>
      <c r="G142" s="1"/>
      <c r="H142" s="57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customFormat="false" ht="14.4" hidden="false" customHeight="false" outlineLevel="0" collapsed="false">
      <c r="B143" s="1"/>
      <c r="C143" s="1"/>
      <c r="D143" s="1"/>
      <c r="E143" s="1"/>
      <c r="F143" s="1"/>
      <c r="G143" s="1"/>
      <c r="H143" s="57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customFormat="false" ht="14.4" hidden="false" customHeight="false" outlineLevel="0" collapsed="false">
      <c r="B144" s="1"/>
      <c r="C144" s="1"/>
      <c r="D144" s="1"/>
      <c r="E144" s="1"/>
      <c r="F144" s="1"/>
      <c r="G144" s="1"/>
      <c r="H144" s="57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customFormat="false" ht="14.4" hidden="false" customHeight="false" outlineLevel="0" collapsed="false">
      <c r="B145" s="1"/>
      <c r="C145" s="1"/>
      <c r="D145" s="1"/>
      <c r="E145" s="1"/>
      <c r="F145" s="1"/>
      <c r="G145" s="1"/>
      <c r="H145" s="57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</row>
    <row r="146" customFormat="false" ht="14.4" hidden="false" customHeight="false" outlineLevel="0" collapsed="false">
      <c r="B146" s="1"/>
      <c r="C146" s="1"/>
      <c r="D146" s="1"/>
      <c r="E146" s="1"/>
      <c r="F146" s="1"/>
      <c r="G146" s="1"/>
      <c r="H146" s="57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</row>
    <row r="147" customFormat="false" ht="14.4" hidden="false" customHeight="false" outlineLevel="0" collapsed="false">
      <c r="B147" s="1"/>
      <c r="C147" s="1"/>
      <c r="D147" s="1"/>
      <c r="E147" s="1"/>
      <c r="F147" s="1"/>
      <c r="G147" s="1"/>
      <c r="H147" s="57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</row>
    <row r="148" customFormat="false" ht="14.4" hidden="false" customHeight="false" outlineLevel="0" collapsed="false">
      <c r="B148" s="1"/>
      <c r="C148" s="1"/>
      <c r="D148" s="1"/>
      <c r="E148" s="1"/>
      <c r="F148" s="1"/>
      <c r="G148" s="1"/>
      <c r="H148" s="57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</row>
    <row r="149" customFormat="false" ht="14.4" hidden="false" customHeight="false" outlineLevel="0" collapsed="false">
      <c r="B149" s="1"/>
      <c r="C149" s="1"/>
      <c r="D149" s="1"/>
      <c r="E149" s="1"/>
      <c r="F149" s="1"/>
      <c r="G149" s="1"/>
      <c r="H149" s="57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</row>
    <row r="150" customFormat="false" ht="14.4" hidden="false" customHeight="false" outlineLevel="0" collapsed="false">
      <c r="B150" s="1"/>
      <c r="C150" s="1"/>
      <c r="D150" s="1"/>
      <c r="E150" s="1"/>
      <c r="F150" s="1"/>
      <c r="G150" s="1"/>
      <c r="H150" s="57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</row>
    <row r="151" customFormat="false" ht="14.4" hidden="false" customHeight="false" outlineLevel="0" collapsed="false">
      <c r="B151" s="1"/>
      <c r="C151" s="1"/>
      <c r="D151" s="1"/>
      <c r="E151" s="1"/>
      <c r="F151" s="1"/>
      <c r="G151" s="1"/>
      <c r="H151" s="57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</row>
    <row r="152" customFormat="false" ht="14.4" hidden="false" customHeight="false" outlineLevel="0" collapsed="false">
      <c r="B152" s="1"/>
      <c r="C152" s="1"/>
      <c r="D152" s="1"/>
      <c r="E152" s="1"/>
      <c r="F152" s="1"/>
      <c r="G152" s="1"/>
      <c r="H152" s="57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</row>
    <row r="153" customFormat="false" ht="14.4" hidden="false" customHeight="false" outlineLevel="0" collapsed="false">
      <c r="B153" s="1"/>
      <c r="C153" s="1"/>
      <c r="D153" s="1"/>
      <c r="E153" s="1"/>
      <c r="F153" s="1"/>
      <c r="G153" s="1"/>
      <c r="H153" s="57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</row>
    <row r="154" customFormat="false" ht="14.4" hidden="false" customHeight="false" outlineLevel="0" collapsed="false">
      <c r="B154" s="1"/>
      <c r="C154" s="1"/>
      <c r="D154" s="1"/>
      <c r="E154" s="1"/>
      <c r="F154" s="1"/>
      <c r="G154" s="1"/>
      <c r="H154" s="57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</row>
    <row r="155" customFormat="false" ht="14.4" hidden="false" customHeight="false" outlineLevel="0" collapsed="false">
      <c r="B155" s="1"/>
      <c r="C155" s="1"/>
      <c r="D155" s="1"/>
      <c r="E155" s="1"/>
      <c r="F155" s="1"/>
      <c r="G155" s="1"/>
      <c r="H155" s="57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</row>
    <row r="156" customFormat="false" ht="14.4" hidden="false" customHeight="false" outlineLevel="0" collapsed="false">
      <c r="B156" s="1"/>
      <c r="C156" s="1"/>
      <c r="D156" s="1"/>
      <c r="E156" s="1"/>
      <c r="F156" s="1"/>
      <c r="G156" s="1"/>
      <c r="H156" s="57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</row>
    <row r="157" customFormat="false" ht="14.4" hidden="false" customHeight="false" outlineLevel="0" collapsed="false">
      <c r="B157" s="1"/>
      <c r="C157" s="1"/>
      <c r="D157" s="1"/>
      <c r="E157" s="1"/>
      <c r="F157" s="1"/>
      <c r="G157" s="1"/>
      <c r="H157" s="57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</row>
    <row r="158" customFormat="false" ht="14.4" hidden="false" customHeight="false" outlineLevel="0" collapsed="false">
      <c r="B158" s="1"/>
      <c r="C158" s="1"/>
      <c r="D158" s="1"/>
      <c r="E158" s="1"/>
      <c r="F158" s="1"/>
      <c r="G158" s="1"/>
      <c r="H158" s="57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</row>
    <row r="159" customFormat="false" ht="14.4" hidden="false" customHeight="false" outlineLevel="0" collapsed="false">
      <c r="B159" s="1"/>
      <c r="C159" s="1"/>
      <c r="D159" s="1"/>
      <c r="E159" s="1"/>
      <c r="F159" s="1"/>
      <c r="G159" s="1"/>
      <c r="H159" s="57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</row>
    <row r="160" customFormat="false" ht="14.4" hidden="false" customHeight="false" outlineLevel="0" collapsed="false">
      <c r="B160" s="1"/>
      <c r="C160" s="1"/>
      <c r="D160" s="1"/>
      <c r="E160" s="1"/>
      <c r="F160" s="1"/>
      <c r="G160" s="1"/>
      <c r="H160" s="57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</row>
  </sheetData>
  <mergeCells count="384">
    <mergeCell ref="A1:AH1"/>
    <mergeCell ref="A3:A4"/>
    <mergeCell ref="B3:B4"/>
    <mergeCell ref="C3:C4"/>
    <mergeCell ref="E3:E4"/>
    <mergeCell ref="G3:G4"/>
    <mergeCell ref="H3:H4"/>
    <mergeCell ref="I3:I4"/>
    <mergeCell ref="A5:A6"/>
    <mergeCell ref="B5:B6"/>
    <mergeCell ref="C5:C6"/>
    <mergeCell ref="E5:E6"/>
    <mergeCell ref="G5:G6"/>
    <mergeCell ref="H5:H6"/>
    <mergeCell ref="I5:I6"/>
    <mergeCell ref="A7:A8"/>
    <mergeCell ref="B7:B8"/>
    <mergeCell ref="C7:C8"/>
    <mergeCell ref="E7:E8"/>
    <mergeCell ref="G7:G8"/>
    <mergeCell ref="H7:H8"/>
    <mergeCell ref="I7:I8"/>
    <mergeCell ref="A9:A10"/>
    <mergeCell ref="B9:B10"/>
    <mergeCell ref="C9:C10"/>
    <mergeCell ref="E9:E10"/>
    <mergeCell ref="G9:G10"/>
    <mergeCell ref="H9:H10"/>
    <mergeCell ref="I9:I10"/>
    <mergeCell ref="A11:A12"/>
    <mergeCell ref="B11:B12"/>
    <mergeCell ref="C11:C12"/>
    <mergeCell ref="E11:E12"/>
    <mergeCell ref="G11:G12"/>
    <mergeCell ref="H11:H12"/>
    <mergeCell ref="I11:I12"/>
    <mergeCell ref="A13:A14"/>
    <mergeCell ref="B13:B14"/>
    <mergeCell ref="C13:C14"/>
    <mergeCell ref="E13:E14"/>
    <mergeCell ref="G13:G14"/>
    <mergeCell ref="H13:H14"/>
    <mergeCell ref="I13:I14"/>
    <mergeCell ref="A15:A16"/>
    <mergeCell ref="B15:B16"/>
    <mergeCell ref="C15:C16"/>
    <mergeCell ref="E15:E16"/>
    <mergeCell ref="G15:G16"/>
    <mergeCell ref="H15:H16"/>
    <mergeCell ref="I15:I16"/>
    <mergeCell ref="A17:A18"/>
    <mergeCell ref="B17:B18"/>
    <mergeCell ref="C17:C18"/>
    <mergeCell ref="E17:E18"/>
    <mergeCell ref="G17:G18"/>
    <mergeCell ref="H17:H18"/>
    <mergeCell ref="I17:I18"/>
    <mergeCell ref="A19:A20"/>
    <mergeCell ref="B19:B20"/>
    <mergeCell ref="C19:C20"/>
    <mergeCell ref="E19:E20"/>
    <mergeCell ref="G19:G20"/>
    <mergeCell ref="H19:H20"/>
    <mergeCell ref="I19:I20"/>
    <mergeCell ref="A21:A22"/>
    <mergeCell ref="B21:B22"/>
    <mergeCell ref="C21:C22"/>
    <mergeCell ref="E21:E22"/>
    <mergeCell ref="G21:G22"/>
    <mergeCell ref="H21:H22"/>
    <mergeCell ref="I21:I22"/>
    <mergeCell ref="A23:A24"/>
    <mergeCell ref="B23:B24"/>
    <mergeCell ref="C23:C24"/>
    <mergeCell ref="E23:E24"/>
    <mergeCell ref="G23:G24"/>
    <mergeCell ref="H23:H24"/>
    <mergeCell ref="I23:I24"/>
    <mergeCell ref="A25:A26"/>
    <mergeCell ref="B25:B26"/>
    <mergeCell ref="C25:C26"/>
    <mergeCell ref="E25:E26"/>
    <mergeCell ref="G25:G26"/>
    <mergeCell ref="H25:H26"/>
    <mergeCell ref="I25:I26"/>
    <mergeCell ref="A27:A28"/>
    <mergeCell ref="B27:B28"/>
    <mergeCell ref="C27:C28"/>
    <mergeCell ref="E27:E28"/>
    <mergeCell ref="G27:G28"/>
    <mergeCell ref="H27:H28"/>
    <mergeCell ref="I27:I28"/>
    <mergeCell ref="A29:A30"/>
    <mergeCell ref="B29:B30"/>
    <mergeCell ref="C29:C30"/>
    <mergeCell ref="E29:E30"/>
    <mergeCell ref="G29:G30"/>
    <mergeCell ref="H29:H30"/>
    <mergeCell ref="I29:I30"/>
    <mergeCell ref="A31:A32"/>
    <mergeCell ref="B31:B32"/>
    <mergeCell ref="C31:C32"/>
    <mergeCell ref="E31:E32"/>
    <mergeCell ref="G31:G32"/>
    <mergeCell ref="H31:H32"/>
    <mergeCell ref="I31:I32"/>
    <mergeCell ref="A33:A34"/>
    <mergeCell ref="B33:B34"/>
    <mergeCell ref="C33:C34"/>
    <mergeCell ref="E33:E34"/>
    <mergeCell ref="G33:G34"/>
    <mergeCell ref="H33:H34"/>
    <mergeCell ref="I33:I34"/>
    <mergeCell ref="A35:A36"/>
    <mergeCell ref="B35:B36"/>
    <mergeCell ref="C35:C36"/>
    <mergeCell ref="E35:E36"/>
    <mergeCell ref="G35:G36"/>
    <mergeCell ref="H35:H36"/>
    <mergeCell ref="I35:I36"/>
    <mergeCell ref="A37:A38"/>
    <mergeCell ref="B37:B38"/>
    <mergeCell ref="C37:C38"/>
    <mergeCell ref="E37:E38"/>
    <mergeCell ref="G37:G38"/>
    <mergeCell ref="H37:H38"/>
    <mergeCell ref="I37:I38"/>
    <mergeCell ref="A39:A40"/>
    <mergeCell ref="B39:B40"/>
    <mergeCell ref="C39:C40"/>
    <mergeCell ref="E39:E40"/>
    <mergeCell ref="G39:G40"/>
    <mergeCell ref="H39:H40"/>
    <mergeCell ref="I39:I40"/>
    <mergeCell ref="A41:A42"/>
    <mergeCell ref="B41:B42"/>
    <mergeCell ref="C41:C42"/>
    <mergeCell ref="E41:E42"/>
    <mergeCell ref="G41:G42"/>
    <mergeCell ref="H41:H42"/>
    <mergeCell ref="I41:I42"/>
    <mergeCell ref="A43:A44"/>
    <mergeCell ref="B43:B44"/>
    <mergeCell ref="C43:C44"/>
    <mergeCell ref="E43:E44"/>
    <mergeCell ref="G43:G44"/>
    <mergeCell ref="H43:H44"/>
    <mergeCell ref="I43:I44"/>
    <mergeCell ref="A45:A46"/>
    <mergeCell ref="B45:B46"/>
    <mergeCell ref="C45:C46"/>
    <mergeCell ref="E45:E46"/>
    <mergeCell ref="G45:G46"/>
    <mergeCell ref="H45:H46"/>
    <mergeCell ref="I45:I46"/>
    <mergeCell ref="A47:A48"/>
    <mergeCell ref="B47:B48"/>
    <mergeCell ref="C47:C48"/>
    <mergeCell ref="E47:E48"/>
    <mergeCell ref="G47:G48"/>
    <mergeCell ref="H47:H48"/>
    <mergeCell ref="I47:I48"/>
    <mergeCell ref="A49:A50"/>
    <mergeCell ref="B49:B50"/>
    <mergeCell ref="C49:C50"/>
    <mergeCell ref="E49:E50"/>
    <mergeCell ref="G49:G50"/>
    <mergeCell ref="H49:H50"/>
    <mergeCell ref="I49:I50"/>
    <mergeCell ref="A51:A52"/>
    <mergeCell ref="B51:B52"/>
    <mergeCell ref="C51:C52"/>
    <mergeCell ref="E51:E52"/>
    <mergeCell ref="G51:G52"/>
    <mergeCell ref="H51:H52"/>
    <mergeCell ref="I51:I52"/>
    <mergeCell ref="A53:A54"/>
    <mergeCell ref="B53:B54"/>
    <mergeCell ref="C53:C54"/>
    <mergeCell ref="E53:E54"/>
    <mergeCell ref="G53:G54"/>
    <mergeCell ref="H53:H54"/>
    <mergeCell ref="I53:I54"/>
    <mergeCell ref="A55:A56"/>
    <mergeCell ref="B55:B56"/>
    <mergeCell ref="C55:C56"/>
    <mergeCell ref="E55:E56"/>
    <mergeCell ref="G55:G56"/>
    <mergeCell ref="H55:H56"/>
    <mergeCell ref="I55:I56"/>
    <mergeCell ref="A57:A58"/>
    <mergeCell ref="B57:B58"/>
    <mergeCell ref="C57:C58"/>
    <mergeCell ref="E57:E58"/>
    <mergeCell ref="G57:G58"/>
    <mergeCell ref="H57:H58"/>
    <mergeCell ref="I57:I58"/>
    <mergeCell ref="A59:A60"/>
    <mergeCell ref="B59:B60"/>
    <mergeCell ref="C59:C60"/>
    <mergeCell ref="E59:E60"/>
    <mergeCell ref="G59:G60"/>
    <mergeCell ref="H59:H60"/>
    <mergeCell ref="I59:I60"/>
    <mergeCell ref="A61:A62"/>
    <mergeCell ref="B61:B62"/>
    <mergeCell ref="C61:C62"/>
    <mergeCell ref="E61:E62"/>
    <mergeCell ref="G61:G62"/>
    <mergeCell ref="H61:H62"/>
    <mergeCell ref="I61:I62"/>
    <mergeCell ref="A63:A64"/>
    <mergeCell ref="B63:B64"/>
    <mergeCell ref="C63:C64"/>
    <mergeCell ref="E63:E64"/>
    <mergeCell ref="G63:G64"/>
    <mergeCell ref="H63:H64"/>
    <mergeCell ref="I63:I64"/>
    <mergeCell ref="A65:A66"/>
    <mergeCell ref="B65:B66"/>
    <mergeCell ref="C65:C66"/>
    <mergeCell ref="E65:E66"/>
    <mergeCell ref="G65:G66"/>
    <mergeCell ref="H65:H66"/>
    <mergeCell ref="I65:I66"/>
    <mergeCell ref="A67:A68"/>
    <mergeCell ref="B67:B68"/>
    <mergeCell ref="C67:C68"/>
    <mergeCell ref="E67:E68"/>
    <mergeCell ref="G67:G68"/>
    <mergeCell ref="H67:H68"/>
    <mergeCell ref="I67:I68"/>
    <mergeCell ref="A69:A70"/>
    <mergeCell ref="B69:B70"/>
    <mergeCell ref="C69:C70"/>
    <mergeCell ref="E69:E70"/>
    <mergeCell ref="G69:G70"/>
    <mergeCell ref="H69:H70"/>
    <mergeCell ref="I69:I70"/>
    <mergeCell ref="A71:A72"/>
    <mergeCell ref="B71:B72"/>
    <mergeCell ref="C71:C72"/>
    <mergeCell ref="E71:E72"/>
    <mergeCell ref="G71:G72"/>
    <mergeCell ref="H71:H72"/>
    <mergeCell ref="I71:I72"/>
    <mergeCell ref="A73:A74"/>
    <mergeCell ref="B73:B74"/>
    <mergeCell ref="C73:C74"/>
    <mergeCell ref="E73:E74"/>
    <mergeCell ref="G73:G74"/>
    <mergeCell ref="H73:H74"/>
    <mergeCell ref="I73:I74"/>
    <mergeCell ref="A75:A76"/>
    <mergeCell ref="B75:B76"/>
    <mergeCell ref="C75:C76"/>
    <mergeCell ref="E75:E76"/>
    <mergeCell ref="G75:G76"/>
    <mergeCell ref="H75:H76"/>
    <mergeCell ref="I75:I76"/>
    <mergeCell ref="A77:A78"/>
    <mergeCell ref="B77:B78"/>
    <mergeCell ref="C77:C78"/>
    <mergeCell ref="E77:E78"/>
    <mergeCell ref="G77:G78"/>
    <mergeCell ref="H77:H78"/>
    <mergeCell ref="I77:I78"/>
    <mergeCell ref="A79:A80"/>
    <mergeCell ref="B79:B80"/>
    <mergeCell ref="C79:C80"/>
    <mergeCell ref="E79:E80"/>
    <mergeCell ref="G79:G80"/>
    <mergeCell ref="H79:H80"/>
    <mergeCell ref="I79:I80"/>
    <mergeCell ref="A81:A82"/>
    <mergeCell ref="B81:B82"/>
    <mergeCell ref="C81:C82"/>
    <mergeCell ref="E81:E82"/>
    <mergeCell ref="G81:G82"/>
    <mergeCell ref="H81:H82"/>
    <mergeCell ref="I81:I82"/>
    <mergeCell ref="A83:A84"/>
    <mergeCell ref="B83:B84"/>
    <mergeCell ref="C83:C84"/>
    <mergeCell ref="E83:E84"/>
    <mergeCell ref="G83:G84"/>
    <mergeCell ref="H83:H84"/>
    <mergeCell ref="I83:I84"/>
    <mergeCell ref="A85:A86"/>
    <mergeCell ref="B85:B86"/>
    <mergeCell ref="C85:C86"/>
    <mergeCell ref="E85:E86"/>
    <mergeCell ref="G85:G86"/>
    <mergeCell ref="H85:H86"/>
    <mergeCell ref="I85:I86"/>
    <mergeCell ref="A87:A88"/>
    <mergeCell ref="B87:B88"/>
    <mergeCell ref="C87:C88"/>
    <mergeCell ref="E87:E88"/>
    <mergeCell ref="G87:G88"/>
    <mergeCell ref="H87:H88"/>
    <mergeCell ref="I87:I88"/>
    <mergeCell ref="A89:A90"/>
    <mergeCell ref="B89:B90"/>
    <mergeCell ref="C89:C90"/>
    <mergeCell ref="E89:E90"/>
    <mergeCell ref="G89:G90"/>
    <mergeCell ref="H89:H90"/>
    <mergeCell ref="I89:I90"/>
    <mergeCell ref="A91:A92"/>
    <mergeCell ref="B91:B92"/>
    <mergeCell ref="C91:C92"/>
    <mergeCell ref="E91:E92"/>
    <mergeCell ref="G91:G92"/>
    <mergeCell ref="H91:H92"/>
    <mergeCell ref="I91:I92"/>
    <mergeCell ref="A93:A94"/>
    <mergeCell ref="B93:B94"/>
    <mergeCell ref="C93:C94"/>
    <mergeCell ref="E93:E94"/>
    <mergeCell ref="G93:G94"/>
    <mergeCell ref="H93:H94"/>
    <mergeCell ref="I93:I94"/>
    <mergeCell ref="A95:A96"/>
    <mergeCell ref="B95:B96"/>
    <mergeCell ref="C95:C96"/>
    <mergeCell ref="E95:E96"/>
    <mergeCell ref="G95:G96"/>
    <mergeCell ref="H95:H96"/>
    <mergeCell ref="I95:I96"/>
    <mergeCell ref="A97:A98"/>
    <mergeCell ref="B97:B98"/>
    <mergeCell ref="C97:C98"/>
    <mergeCell ref="E97:E98"/>
    <mergeCell ref="G97:G98"/>
    <mergeCell ref="H97:H98"/>
    <mergeCell ref="I97:I98"/>
    <mergeCell ref="A99:A100"/>
    <mergeCell ref="B99:B100"/>
    <mergeCell ref="C99:C100"/>
    <mergeCell ref="E99:E100"/>
    <mergeCell ref="G99:G100"/>
    <mergeCell ref="H99:H100"/>
    <mergeCell ref="I99:I100"/>
    <mergeCell ref="A101:A102"/>
    <mergeCell ref="B101:B102"/>
    <mergeCell ref="C101:C102"/>
    <mergeCell ref="E101:E102"/>
    <mergeCell ref="G101:G102"/>
    <mergeCell ref="H101:H102"/>
    <mergeCell ref="I101:I102"/>
    <mergeCell ref="A103:A104"/>
    <mergeCell ref="B103:B104"/>
    <mergeCell ref="C103:C104"/>
    <mergeCell ref="E103:E104"/>
    <mergeCell ref="G103:G104"/>
    <mergeCell ref="H103:H104"/>
    <mergeCell ref="I103:I104"/>
    <mergeCell ref="A105:A106"/>
    <mergeCell ref="B105:B106"/>
    <mergeCell ref="C105:C106"/>
    <mergeCell ref="E105:E106"/>
    <mergeCell ref="G105:G106"/>
    <mergeCell ref="H105:H106"/>
    <mergeCell ref="I105:I106"/>
    <mergeCell ref="A107:A108"/>
    <mergeCell ref="B107:B108"/>
    <mergeCell ref="C107:C108"/>
    <mergeCell ref="E107:E108"/>
    <mergeCell ref="G107:G108"/>
    <mergeCell ref="H107:H108"/>
    <mergeCell ref="I107:I108"/>
    <mergeCell ref="A109:A110"/>
    <mergeCell ref="B109:B110"/>
    <mergeCell ref="C109:C110"/>
    <mergeCell ref="E109:E110"/>
    <mergeCell ref="G109:G110"/>
    <mergeCell ref="H109:H110"/>
    <mergeCell ref="I109:I110"/>
    <mergeCell ref="A111:G111"/>
    <mergeCell ref="H111:I111"/>
    <mergeCell ref="A112:G112"/>
    <mergeCell ref="H112:I112"/>
    <mergeCell ref="H113:I113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8671875" defaultRowHeight="14.4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2006-10-17T13:37:20Z</dcterms:created>
  <dc:creator/>
  <dc:description/>
  <dc:language>cs-CZ</dc:language>
  <cp:lastModifiedBy/>
  <dcterms:modified xsi:type="dcterms:W3CDTF">2022-06-04T16:21:49Z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